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Hoja1!$L$1:$L$1</definedName>
  </definedNames>
  <calcPr calcId="162913"/>
</workbook>
</file>

<file path=xl/calcChain.xml><?xml version="1.0" encoding="utf-8"?>
<calcChain xmlns="http://schemas.openxmlformats.org/spreadsheetml/2006/main">
  <c r="I10" i="1" l="1"/>
</calcChain>
</file>

<file path=xl/sharedStrings.xml><?xml version="1.0" encoding="utf-8"?>
<sst xmlns="http://schemas.openxmlformats.org/spreadsheetml/2006/main" count="108271" uniqueCount="107849">
  <si>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</si>
  <si>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</si>
  <si>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</si>
  <si>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</si>
  <si>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</si>
  <si>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</si>
  <si>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</si>
  <si>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</si>
  <si>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</si>
  <si>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</si>
  <si>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</si>
  <si>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</si>
  <si>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</si>
  <si>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</si>
  <si>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</si>
  <si>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</si>
  <si>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</si>
  <si>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</si>
  <si>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</si>
  <si>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</si>
  <si>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</si>
  <si>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</si>
  <si>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</si>
  <si>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</si>
  <si>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</si>
  <si>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</si>
  <si>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</si>
  <si>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</si>
  <si>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</si>
  <si>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</si>
  <si>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</si>
  <si>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</si>
  <si>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</si>
  <si>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</si>
  <si>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</si>
  <si>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</si>
  <si>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</si>
  <si>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</si>
  <si>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</si>
  <si>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</si>
  <si>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</si>
  <si>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</si>
  <si>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</si>
  <si>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</si>
  <si>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</si>
  <si>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</si>
  <si>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</si>
  <si>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</si>
  <si>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</si>
  <si>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</si>
  <si>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</si>
  <si>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</si>
  <si>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</si>
  <si>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</si>
  <si>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</si>
  <si>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</si>
  <si>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</si>
  <si>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</si>
  <si>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</si>
  <si>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</si>
  <si>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</si>
  <si>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</si>
  <si>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</si>
  <si>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</si>
  <si>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</si>
  <si>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</si>
  <si>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</si>
  <si>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</si>
  <si>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</si>
  <si>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</si>
  <si>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</si>
  <si>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</si>
  <si>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</si>
  <si>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</si>
  <si>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</si>
  <si>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</si>
  <si>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</si>
  <si>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</si>
  <si>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</si>
  <si>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</si>
  <si>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</si>
  <si>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</si>
  <si>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</si>
  <si>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</si>
  <si>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</si>
  <si>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</si>
  <si>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</si>
  <si>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</si>
  <si>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</si>
  <si>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</si>
  <si>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</si>
  <si>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</si>
  <si>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</si>
  <si>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</si>
  <si>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</si>
  <si>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</si>
  <si>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</si>
  <si>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</si>
  <si>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</si>
  <si>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</si>
  <si>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</si>
  <si>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</si>
  <si>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</si>
  <si>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</si>
  <si>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</si>
  <si>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</si>
  <si>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</si>
  <si>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</si>
  <si>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</si>
  <si>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</si>
  <si>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</si>
  <si>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</si>
  <si>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</si>
  <si>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</si>
  <si>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</si>
  <si>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</si>
  <si>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</si>
  <si>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</si>
  <si>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</si>
  <si>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</si>
  <si>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</si>
  <si>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</si>
  <si>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</si>
  <si>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</si>
  <si>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</si>
  <si>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</si>
  <si>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</si>
  <si>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</si>
  <si>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</si>
  <si>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</si>
  <si>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</si>
  <si>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</si>
  <si>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</si>
  <si>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</si>
  <si>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</si>
  <si>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</si>
  <si>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</si>
  <si>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</si>
  <si>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</si>
  <si>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</si>
  <si>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</si>
  <si>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</si>
  <si>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</si>
  <si>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</si>
  <si>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</si>
  <si>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</si>
  <si>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</si>
  <si>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</si>
  <si>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</si>
  <si>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</si>
  <si>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</si>
  <si>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</si>
  <si>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</si>
  <si>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</si>
  <si>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</si>
  <si>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</si>
  <si>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</si>
  <si>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</si>
  <si>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</si>
  <si>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</si>
  <si>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</si>
  <si>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</si>
  <si>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</si>
  <si>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</si>
  <si>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</si>
  <si>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</si>
  <si>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</si>
  <si>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</si>
  <si>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</si>
  <si>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</si>
  <si>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</si>
  <si>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</si>
  <si>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</si>
  <si>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</si>
  <si>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</si>
  <si>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</si>
  <si>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</si>
  <si>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</si>
  <si>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</si>
  <si>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</si>
  <si>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</si>
  <si>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</si>
  <si>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</si>
  <si>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</si>
  <si>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</si>
  <si>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</si>
  <si>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</si>
  <si>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</si>
  <si>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</si>
  <si>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</si>
  <si>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</si>
  <si>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</si>
  <si>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</si>
  <si>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</si>
  <si>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</si>
  <si>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</si>
  <si>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</si>
  <si>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</si>
  <si>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</si>
  <si>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</si>
  <si>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</si>
  <si>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</si>
  <si>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</si>
  <si>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</si>
  <si>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</si>
  <si>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</si>
  <si>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</si>
  <si>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</si>
  <si>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</si>
  <si>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</si>
  <si>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</si>
  <si>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</si>
  <si>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</si>
  <si>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</si>
  <si>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</si>
  <si>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</si>
  <si>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</si>
  <si>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</si>
  <si>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</si>
  <si>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</si>
  <si>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</si>
  <si>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</si>
  <si>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</si>
  <si>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</si>
  <si>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</si>
  <si>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</si>
  <si>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</si>
  <si>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</si>
  <si>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</si>
  <si>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</si>
  <si>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</si>
  <si>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</si>
  <si>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</si>
  <si>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</si>
  <si>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</si>
  <si>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</si>
  <si>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</si>
  <si>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</si>
  <si>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</si>
  <si>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</si>
  <si>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</si>
  <si>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</si>
  <si>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</si>
  <si>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</si>
  <si>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</si>
  <si>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</si>
  <si>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</si>
  <si>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</si>
  <si>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</si>
  <si>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</si>
  <si>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</si>
  <si>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</si>
  <si>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</si>
  <si>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</si>
  <si>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</si>
  <si>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</si>
  <si>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</si>
  <si>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</si>
  <si>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</si>
  <si>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</si>
  <si>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</si>
  <si>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</si>
  <si>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</si>
  <si>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</si>
  <si>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</si>
  <si>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</si>
  <si>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</si>
  <si>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</si>
  <si>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</si>
  <si>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</si>
  <si>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</si>
  <si>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</si>
  <si>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</si>
  <si>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</si>
  <si>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</si>
  <si>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</si>
  <si>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</si>
  <si>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</si>
  <si>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</si>
  <si>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</si>
  <si>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</si>
  <si>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</si>
  <si>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</si>
  <si>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</si>
  <si>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</si>
  <si>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</si>
  <si>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</si>
  <si>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</si>
  <si>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</si>
  <si>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</si>
  <si>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</si>
  <si>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</si>
  <si>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</si>
  <si>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</si>
  <si>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</si>
  <si>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</si>
  <si>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</si>
  <si>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</si>
  <si>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</si>
  <si>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</si>
  <si>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</si>
  <si>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</si>
  <si>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</si>
  <si>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</si>
  <si>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</si>
  <si>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</si>
  <si>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</si>
  <si>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</si>
  <si>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</si>
  <si>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</si>
  <si>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</si>
  <si>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</si>
  <si>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</si>
  <si>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</si>
  <si>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</si>
  <si>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</si>
  <si>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</si>
  <si>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</si>
  <si>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</si>
  <si>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</si>
  <si>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</si>
  <si>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</si>
  <si>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</si>
  <si>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</si>
  <si>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</si>
  <si>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</si>
  <si>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</si>
  <si>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</si>
  <si>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</si>
  <si>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</si>
  <si>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</si>
  <si>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</si>
  <si>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</si>
  <si>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</si>
  <si>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</si>
  <si>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</si>
  <si>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</si>
  <si>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</si>
  <si>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</si>
  <si>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</si>
  <si>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</si>
  <si>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</si>
  <si>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</si>
  <si>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</si>
  <si>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</si>
  <si>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</si>
  <si>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</si>
  <si>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</si>
  <si>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</si>
  <si>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</si>
  <si>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</si>
  <si>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</si>
  <si>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</si>
  <si>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</si>
  <si>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</si>
  <si>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</si>
  <si>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</si>
  <si>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</si>
  <si>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</si>
  <si>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</si>
  <si>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</si>
  <si>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</si>
  <si>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</si>
  <si>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</si>
  <si>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</si>
  <si>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</si>
  <si>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</si>
  <si>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</si>
  <si>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</si>
  <si>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</si>
  <si>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</si>
  <si>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</si>
  <si>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</si>
  <si>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</si>
  <si>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</si>
  <si>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</si>
  <si>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</si>
  <si>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</si>
  <si>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</si>
  <si>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</si>
  <si>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</si>
  <si>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</si>
  <si>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</si>
  <si>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</si>
  <si>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</si>
  <si>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</si>
  <si>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</si>
  <si>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</si>
  <si>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</si>
  <si>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</si>
  <si>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</si>
  <si>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</si>
  <si>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</si>
  <si>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</si>
  <si>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</si>
  <si>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</si>
  <si>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</si>
  <si>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</si>
  <si>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</si>
  <si>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</si>
  <si>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</si>
  <si>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</si>
  <si>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</si>
  <si>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</si>
  <si>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</si>
  <si>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</si>
  <si>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</si>
  <si>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</si>
  <si>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</si>
  <si>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</si>
  <si>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</si>
  <si>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</si>
  <si>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</si>
  <si>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</si>
  <si>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</si>
  <si>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</si>
  <si>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</si>
  <si>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</si>
  <si>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</si>
  <si>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</si>
  <si>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</si>
  <si>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</si>
  <si>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</si>
  <si>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</si>
  <si>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</si>
  <si>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</si>
  <si>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</si>
  <si>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</si>
  <si>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</si>
  <si>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</si>
  <si>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</si>
  <si>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</si>
  <si>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</si>
  <si>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</si>
  <si>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</si>
  <si>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</si>
  <si>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</si>
  <si>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</si>
  <si>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</si>
  <si>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</si>
  <si>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</si>
  <si>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</si>
  <si>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</si>
  <si>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</si>
  <si>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</si>
  <si>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</si>
  <si>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</si>
  <si>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</si>
  <si>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</si>
  <si>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</si>
  <si>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</si>
  <si>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</si>
  <si>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</si>
  <si>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</si>
  <si>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</si>
  <si>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</si>
  <si>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</si>
  <si>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</si>
  <si>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</si>
  <si>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</si>
  <si>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</si>
  <si>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</si>
  <si>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</si>
  <si>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</si>
  <si>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</si>
  <si>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</si>
  <si>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</si>
  <si>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</si>
  <si>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</si>
  <si>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</si>
  <si>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</si>
  <si>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</si>
  <si>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</si>
  <si>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</si>
  <si>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</si>
  <si>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</si>
  <si>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</si>
  <si>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</si>
  <si>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</si>
  <si>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</si>
  <si>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</si>
  <si>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</si>
  <si>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</si>
  <si>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</si>
  <si>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</si>
  <si>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</si>
  <si>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</si>
  <si>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</si>
  <si>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</si>
  <si>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</si>
  <si>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</si>
  <si>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</si>
  <si>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</si>
  <si>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</si>
  <si>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</si>
  <si>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</si>
  <si>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</si>
  <si>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</si>
  <si>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</si>
  <si>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</si>
  <si>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</si>
  <si>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</si>
  <si>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</si>
  <si>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</si>
  <si>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</si>
  <si>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</si>
  <si>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</si>
  <si>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</si>
  <si>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</si>
  <si>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</si>
  <si>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</si>
  <si>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</si>
  <si>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</si>
  <si>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</si>
  <si>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</si>
  <si>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</si>
  <si>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</si>
  <si>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</si>
  <si>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</si>
  <si>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</si>
  <si>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</si>
  <si>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</si>
  <si>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</si>
  <si>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</si>
  <si>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</si>
  <si>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</si>
  <si>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</si>
  <si>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</si>
  <si>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</si>
  <si>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</si>
  <si>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</si>
  <si>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</si>
  <si>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</si>
  <si>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</si>
  <si>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</si>
  <si>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</si>
  <si>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</si>
  <si>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</si>
  <si>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</si>
  <si>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</si>
  <si>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</si>
  <si>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</si>
  <si>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</si>
  <si>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</si>
  <si>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</si>
  <si>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</si>
  <si>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</si>
  <si>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</si>
  <si>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</si>
  <si>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</si>
  <si>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</si>
  <si>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</si>
  <si>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</si>
  <si>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</si>
  <si>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</si>
  <si>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</si>
  <si>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</si>
  <si>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</si>
  <si>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</si>
  <si>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</si>
  <si>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</si>
  <si>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</si>
  <si>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</si>
  <si>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</si>
  <si>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</si>
  <si>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</si>
  <si>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</si>
  <si>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</si>
  <si>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</si>
  <si>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</si>
  <si>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</si>
  <si>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</si>
  <si>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</si>
  <si>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</si>
  <si>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</si>
  <si>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</si>
  <si>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</si>
  <si>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</si>
  <si>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</si>
  <si>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</si>
  <si>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</si>
  <si>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</si>
  <si>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</si>
  <si>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</si>
  <si>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</si>
  <si>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</si>
  <si>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</si>
  <si>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</si>
  <si>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</si>
  <si>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</si>
  <si>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</si>
  <si>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</si>
  <si>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</si>
  <si>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</si>
  <si>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</si>
  <si>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</si>
  <si>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</si>
  <si>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</si>
  <si>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</si>
  <si>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</si>
  <si>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</si>
  <si>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</si>
  <si>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</si>
  <si>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</si>
  <si>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</si>
  <si>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</si>
  <si>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</si>
  <si>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</si>
  <si>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</si>
  <si>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</si>
  <si>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</si>
  <si>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</si>
  <si>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</si>
  <si>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</si>
  <si>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</si>
  <si>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</si>
  <si>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</si>
  <si>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</si>
  <si>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</si>
  <si>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</si>
  <si>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</si>
  <si>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</si>
  <si>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</si>
  <si>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</si>
  <si>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</si>
  <si>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</si>
  <si>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</si>
  <si>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</si>
  <si>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</si>
  <si>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</si>
  <si>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</si>
  <si>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</si>
  <si>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</si>
  <si>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</si>
  <si>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</si>
  <si>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</si>
  <si>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</si>
  <si>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</si>
  <si>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</si>
  <si>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</si>
  <si>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</si>
  <si>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</si>
  <si>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</si>
  <si>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</si>
  <si>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</si>
  <si>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</si>
  <si>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</si>
  <si>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</si>
  <si>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</si>
  <si>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</si>
  <si>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</si>
  <si>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</si>
  <si>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</si>
  <si>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</si>
  <si>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</si>
  <si>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</si>
  <si>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</si>
  <si>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</si>
  <si>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</si>
  <si>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</si>
  <si>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</si>
  <si>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</si>
  <si>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</si>
  <si>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</si>
  <si>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</si>
  <si>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</si>
  <si>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</si>
  <si>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</si>
  <si>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</si>
  <si>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</si>
  <si>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</si>
  <si>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</si>
  <si>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</si>
  <si>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</si>
  <si>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</si>
  <si>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</si>
  <si>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</si>
  <si>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</si>
  <si>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</si>
  <si>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</si>
  <si>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</si>
  <si>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</si>
  <si>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</si>
  <si>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</si>
  <si>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</si>
  <si>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</si>
  <si>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</si>
  <si>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</si>
  <si>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</si>
  <si>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</si>
  <si>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</si>
  <si>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</si>
  <si>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</si>
  <si>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</si>
  <si>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</si>
  <si>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</si>
  <si>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</si>
  <si>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</si>
  <si>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</si>
  <si>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</si>
  <si>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</si>
  <si>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</si>
  <si>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</si>
  <si>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</si>
  <si>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</si>
  <si>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</si>
  <si>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</si>
  <si>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</si>
  <si>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</si>
  <si>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</si>
  <si>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</si>
  <si>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</si>
  <si>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</si>
  <si>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</si>
  <si>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</si>
  <si>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</si>
  <si>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</si>
  <si>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</si>
  <si>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</si>
  <si>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</si>
  <si>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</si>
  <si>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</si>
  <si>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</si>
  <si>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</si>
  <si>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</si>
  <si>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</si>
  <si>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</si>
  <si>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</si>
  <si>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</si>
  <si>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</si>
  <si>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</si>
  <si>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</si>
  <si>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</si>
  <si>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</si>
  <si>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</si>
  <si>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</si>
  <si>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</si>
  <si>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</si>
  <si>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</si>
  <si>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</si>
  <si>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</si>
  <si>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</si>
  <si>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</si>
  <si>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</si>
  <si>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</si>
  <si>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</si>
  <si>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</si>
  <si>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</si>
  <si>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</si>
  <si>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</si>
  <si>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</si>
  <si>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</si>
  <si>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</si>
  <si>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</si>
  <si>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</si>
  <si>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</si>
  <si>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</si>
  <si>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</si>
  <si>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</si>
  <si>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</si>
  <si>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</si>
  <si>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</si>
  <si>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</si>
  <si>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</si>
  <si>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</si>
  <si>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</si>
  <si>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</si>
  <si>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</si>
  <si>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</si>
  <si>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</si>
  <si>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</si>
  <si>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</si>
  <si>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</si>
  <si>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</si>
  <si>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</si>
  <si>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</si>
  <si>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</si>
  <si>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</si>
  <si>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</si>
  <si>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</si>
  <si>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</si>
  <si>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</si>
  <si>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</si>
  <si>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</si>
  <si>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</si>
  <si>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</si>
  <si>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</si>
  <si>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</si>
  <si>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</si>
  <si>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</si>
  <si>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</si>
  <si>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</si>
  <si>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</si>
  <si>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</si>
  <si>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</si>
  <si>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</si>
  <si>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</si>
  <si>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</si>
  <si>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</si>
  <si>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</si>
  <si>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</si>
  <si>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</si>
  <si>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</si>
  <si>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</si>
  <si>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</si>
  <si>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</si>
  <si>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</si>
  <si>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</si>
  <si>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</si>
  <si>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</si>
  <si>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</si>
  <si>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</si>
  <si>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</si>
  <si>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</si>
  <si>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</si>
  <si>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</si>
  <si>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</si>
  <si>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</si>
  <si>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</si>
  <si>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</si>
  <si>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</si>
  <si>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</si>
  <si>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</si>
  <si>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</si>
  <si>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</si>
  <si>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</si>
  <si>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</si>
  <si>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</si>
  <si>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</si>
  <si>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</si>
  <si>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</si>
  <si>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</si>
  <si>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</si>
  <si>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</si>
  <si>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</si>
  <si>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</si>
  <si>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</si>
  <si>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</si>
  <si>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</si>
  <si>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</si>
  <si>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</si>
  <si>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</si>
  <si>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</si>
  <si>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</si>
  <si>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</si>
  <si>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</si>
  <si>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</si>
  <si>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</si>
  <si>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</si>
  <si>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</si>
  <si>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</si>
  <si>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</si>
  <si>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</si>
  <si>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</si>
  <si>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</si>
  <si>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</si>
  <si>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</si>
  <si>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</si>
  <si>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</si>
  <si>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</si>
  <si>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</si>
  <si>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</si>
  <si>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</si>
  <si>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</si>
  <si>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</si>
  <si>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</si>
  <si>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</si>
  <si>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</si>
  <si>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</si>
  <si>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</si>
  <si>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</si>
  <si>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</si>
  <si>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</si>
  <si>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</si>
  <si>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</si>
  <si>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</si>
  <si>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</si>
  <si>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</si>
  <si>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</si>
  <si>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</si>
  <si>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</si>
  <si>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</si>
  <si>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</si>
  <si>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</si>
  <si>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</si>
  <si>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</si>
  <si>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</si>
  <si>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</si>
  <si>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</si>
  <si>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</si>
  <si>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</si>
  <si>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</si>
  <si>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</si>
  <si>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</si>
  <si>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</si>
  <si>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</si>
  <si>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</si>
  <si>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</si>
  <si>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</si>
  <si>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</si>
  <si>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</si>
  <si>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</si>
  <si>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</si>
  <si>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</si>
  <si>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</si>
  <si>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</si>
  <si>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</si>
  <si>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</si>
  <si>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</si>
  <si>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</si>
  <si>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</si>
  <si>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</si>
  <si>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</si>
  <si>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</si>
  <si>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</si>
  <si>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</si>
  <si>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</si>
  <si>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</si>
  <si>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</si>
  <si>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</si>
  <si>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</si>
  <si>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</si>
  <si>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</si>
  <si>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</si>
  <si>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</si>
  <si>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</si>
  <si>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</si>
  <si>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</si>
  <si>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</si>
  <si>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</si>
  <si>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</si>
  <si>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</si>
  <si>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</si>
  <si>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</si>
  <si>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</si>
  <si>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</si>
  <si>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</si>
  <si>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</si>
  <si>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</si>
  <si>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</si>
  <si>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</si>
  <si>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</si>
  <si>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</si>
  <si>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</si>
  <si>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</si>
  <si>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</si>
  <si>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</si>
  <si>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</si>
  <si>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</si>
  <si>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</si>
  <si>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</si>
  <si>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</si>
  <si>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</si>
  <si>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</si>
  <si>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</si>
  <si>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</si>
  <si>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</si>
  <si>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</si>
  <si>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</si>
  <si>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</si>
  <si>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</si>
  <si>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</si>
  <si>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</si>
  <si>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</si>
  <si>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</si>
  <si>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</si>
  <si>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</si>
  <si>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</si>
  <si>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</si>
  <si>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</si>
  <si>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</si>
  <si>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</si>
  <si>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</si>
  <si>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</si>
  <si>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</si>
  <si>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</si>
  <si>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</si>
  <si>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</si>
  <si>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</si>
  <si>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</si>
  <si>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</si>
  <si>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</si>
  <si>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</si>
  <si>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</si>
  <si>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</si>
  <si>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</si>
  <si>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</si>
  <si>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</si>
  <si>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</si>
  <si>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</si>
  <si>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</si>
  <si>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</si>
  <si>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</si>
  <si>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</si>
  <si>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</si>
  <si>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</si>
  <si>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</si>
  <si>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</si>
  <si>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</si>
  <si>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</si>
  <si>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</si>
  <si>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</si>
  <si>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</si>
  <si>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</si>
  <si>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</si>
  <si>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</si>
  <si>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</si>
  <si>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</si>
  <si>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</si>
  <si>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</si>
  <si>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</si>
  <si>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</si>
  <si>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</si>
  <si>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</si>
  <si>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</si>
  <si>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</si>
  <si>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</si>
  <si>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</si>
  <si>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</si>
  <si>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</si>
  <si>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</si>
  <si>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</si>
  <si>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</si>
  <si>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</si>
  <si>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</si>
  <si>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</si>
  <si>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</si>
  <si>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</si>
  <si>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</si>
  <si>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</si>
  <si>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</si>
  <si>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</si>
  <si>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</si>
  <si>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</si>
  <si>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</si>
  <si>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</si>
  <si>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</si>
  <si>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</si>
  <si>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</si>
  <si>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</si>
  <si>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</si>
  <si>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</si>
  <si>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</si>
  <si>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</si>
  <si>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</si>
  <si>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</si>
  <si>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</si>
  <si>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</si>
  <si>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</si>
  <si>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</si>
  <si>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</si>
  <si>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</si>
  <si>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</si>
  <si>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</si>
  <si>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</si>
  <si>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</si>
  <si>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</si>
  <si>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</si>
  <si>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</si>
  <si>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</si>
  <si>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</si>
  <si>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</si>
  <si>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</si>
  <si>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</si>
  <si>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</si>
  <si>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</si>
  <si>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</si>
  <si>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</si>
  <si>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</si>
  <si>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</si>
  <si>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</si>
  <si>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</si>
  <si>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</si>
  <si>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</si>
  <si>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</si>
  <si>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</si>
  <si>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</si>
  <si>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</si>
  <si>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</si>
  <si>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</si>
  <si>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</si>
  <si>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</si>
  <si>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</si>
  <si>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</si>
  <si>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</si>
  <si>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</si>
  <si>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</si>
  <si>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</si>
  <si>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</si>
  <si>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</si>
  <si>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</si>
  <si>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</si>
  <si>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</si>
  <si>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</si>
  <si>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</si>
  <si>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</si>
  <si>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</si>
  <si>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</si>
  <si>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</si>
  <si>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</si>
  <si>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</si>
  <si>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</si>
  <si>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</si>
  <si>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</si>
  <si>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</si>
  <si>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</si>
  <si>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</si>
  <si>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</si>
  <si>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</si>
  <si>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</si>
  <si>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</si>
  <si>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</si>
  <si>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</si>
  <si>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</si>
  <si>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</si>
  <si>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</si>
  <si>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</si>
  <si>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</si>
  <si>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</si>
  <si>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</si>
  <si>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</si>
  <si>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</si>
  <si>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</si>
  <si>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</si>
  <si>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</si>
  <si>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</si>
  <si>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</si>
  <si>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</si>
  <si>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</si>
  <si>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</si>
  <si>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</si>
  <si>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</si>
  <si>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</si>
  <si>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</si>
  <si>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</si>
  <si>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</si>
  <si>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</si>
  <si>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</si>
  <si>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</si>
  <si>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</si>
  <si>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</si>
  <si>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</si>
  <si>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</si>
  <si>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</si>
  <si>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</si>
  <si>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</si>
  <si>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</si>
  <si>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</si>
  <si>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</si>
  <si>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</si>
  <si>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</si>
  <si>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</si>
  <si>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</si>
  <si>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</si>
  <si>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</si>
  <si>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</si>
  <si>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</si>
  <si>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</si>
  <si>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</si>
  <si>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</si>
  <si>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</si>
  <si>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</si>
  <si>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</si>
  <si>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</si>
  <si>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</si>
  <si>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</si>
  <si>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</si>
  <si>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</si>
  <si>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</si>
  <si>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</si>
  <si>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</si>
  <si>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</si>
  <si>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</si>
  <si>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</si>
  <si>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</si>
  <si>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</si>
  <si>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</si>
  <si>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</si>
  <si>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</si>
  <si>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</si>
  <si>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</si>
  <si>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</si>
  <si>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</si>
  <si>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</si>
  <si>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</si>
  <si>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</si>
  <si>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</si>
  <si>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</si>
  <si>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</si>
  <si>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</si>
  <si>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</si>
  <si>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</si>
  <si>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</si>
  <si>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</si>
  <si>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</si>
  <si>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</si>
  <si>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</si>
  <si>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</si>
  <si>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</si>
  <si>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</si>
  <si>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</si>
  <si>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</si>
  <si>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</si>
  <si>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</si>
  <si>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</si>
  <si>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</si>
  <si>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</si>
  <si>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</si>
  <si>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</si>
  <si>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</si>
  <si>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</si>
  <si>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</si>
  <si>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</si>
  <si>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</si>
  <si>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</si>
  <si>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</si>
  <si>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</si>
  <si>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</si>
  <si>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</si>
  <si>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</si>
  <si>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</si>
  <si>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</si>
  <si>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</si>
  <si>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</si>
  <si>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</si>
  <si>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</si>
  <si>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</si>
  <si>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</si>
  <si>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</si>
  <si>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</si>
  <si>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</si>
  <si>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</si>
  <si>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</si>
  <si>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</si>
  <si>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</si>
  <si>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</si>
  <si>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</si>
  <si>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</si>
  <si>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</si>
  <si>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</si>
  <si>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</si>
  <si>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</si>
  <si>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</si>
  <si>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</si>
  <si>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</si>
  <si>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</si>
  <si>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</si>
  <si>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</si>
  <si>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</si>
  <si>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</si>
  <si>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</si>
  <si>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</si>
  <si>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</si>
  <si>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</si>
  <si>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</si>
  <si>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</si>
  <si>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</si>
  <si>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</si>
  <si>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</si>
  <si>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</si>
  <si>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</si>
  <si>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</si>
  <si>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</si>
  <si>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</si>
  <si>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</si>
  <si>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</si>
  <si>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</si>
  <si>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</si>
  <si>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</si>
  <si>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</si>
  <si>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</si>
  <si>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</si>
  <si>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</si>
  <si>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</si>
  <si>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</si>
  <si>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</si>
  <si>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</si>
  <si>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</si>
  <si>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</si>
  <si>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</si>
  <si>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</si>
  <si>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</si>
  <si>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</si>
  <si>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</si>
  <si>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</si>
  <si>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</si>
  <si>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</si>
  <si>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</si>
  <si>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</si>
  <si>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</si>
  <si>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</si>
  <si>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</si>
  <si>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</si>
  <si>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</si>
  <si>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</si>
  <si>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</si>
  <si>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</si>
  <si>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</si>
  <si>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</si>
  <si>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</si>
  <si>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</si>
  <si>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</si>
  <si>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</si>
  <si>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</si>
  <si>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</si>
  <si>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</si>
  <si>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</si>
  <si>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</si>
  <si>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</si>
  <si>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</si>
  <si>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</si>
  <si>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</si>
  <si>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</si>
  <si>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</si>
  <si>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</si>
  <si>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</si>
  <si>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</si>
  <si>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</si>
  <si>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</si>
  <si>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</si>
  <si>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</si>
  <si>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</si>
  <si>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</si>
  <si>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</si>
  <si>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</si>
  <si>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</si>
  <si>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</si>
  <si>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</si>
  <si>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</si>
  <si>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</si>
  <si>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</si>
  <si>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</si>
  <si>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</si>
  <si>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</si>
  <si>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</si>
  <si>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</si>
  <si>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</si>
  <si>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</si>
  <si>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</si>
  <si>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</si>
  <si>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</si>
  <si>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</si>
  <si>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</si>
  <si>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</si>
  <si>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</si>
  <si>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</si>
  <si>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</si>
  <si>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</si>
  <si>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</si>
  <si>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</si>
  <si>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</si>
  <si>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</si>
  <si>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</si>
  <si>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</si>
  <si>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</si>
  <si>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</si>
  <si>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</si>
  <si>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</si>
  <si>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</si>
  <si>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</si>
  <si>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</si>
  <si>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</si>
  <si>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</si>
  <si>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</si>
  <si>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</si>
  <si>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</si>
  <si>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</si>
  <si>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</si>
  <si>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</si>
  <si>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</si>
  <si>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</si>
  <si>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</si>
  <si>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</si>
  <si>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</si>
  <si>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</si>
  <si>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</si>
  <si>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</si>
  <si>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</si>
  <si>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</si>
  <si>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</si>
  <si>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</si>
  <si>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</si>
  <si>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</si>
  <si>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</si>
  <si>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</si>
  <si>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</si>
  <si>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</si>
  <si>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</si>
  <si>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</si>
  <si>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</si>
  <si>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</si>
  <si>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</si>
  <si>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</si>
  <si>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</si>
  <si>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</si>
  <si>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</si>
  <si>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</si>
  <si>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</si>
  <si>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</si>
  <si>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</si>
  <si>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</si>
  <si>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</si>
  <si>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</si>
  <si>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</si>
  <si>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</si>
  <si>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</si>
  <si>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</si>
  <si>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</si>
  <si>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</si>
  <si>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</si>
  <si>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</si>
  <si>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</si>
  <si>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</si>
  <si>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</si>
  <si>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</si>
  <si>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</si>
  <si>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</si>
  <si>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</si>
  <si>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</si>
  <si>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</si>
  <si>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</si>
  <si>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</si>
  <si>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</si>
  <si>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</si>
  <si>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</si>
  <si>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</si>
  <si>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</si>
  <si>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</si>
  <si>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</si>
  <si>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</si>
  <si>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</si>
  <si>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</si>
  <si>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</si>
  <si>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</si>
  <si>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</si>
  <si>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</si>
  <si>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</si>
  <si>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</si>
  <si>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</si>
  <si>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</si>
  <si>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</si>
  <si>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</si>
  <si>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</si>
  <si>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</si>
  <si>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</si>
  <si>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</si>
  <si>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</si>
  <si>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</si>
  <si>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</si>
  <si>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</si>
  <si>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</si>
  <si>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</si>
  <si>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</si>
  <si>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</si>
  <si>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</si>
  <si>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</si>
  <si>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</si>
  <si>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</si>
  <si>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</si>
  <si>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</si>
  <si>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</si>
  <si>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</si>
  <si>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</si>
  <si>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</si>
  <si>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</si>
  <si>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</si>
  <si>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</si>
  <si>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</si>
  <si>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</si>
  <si>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</si>
  <si>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</si>
  <si>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</si>
  <si>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</si>
  <si>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</si>
  <si>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</si>
  <si>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</si>
  <si>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</si>
  <si>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</si>
  <si>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</si>
  <si>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</si>
  <si>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</si>
  <si>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</si>
  <si>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</si>
  <si>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</si>
  <si>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</si>
  <si>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</si>
  <si>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</si>
  <si>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</si>
  <si>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</si>
  <si>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</si>
  <si>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</si>
  <si>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</si>
  <si>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</si>
  <si>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</si>
  <si>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</si>
  <si>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</si>
  <si>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</si>
  <si>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</si>
  <si>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</si>
  <si>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</si>
  <si>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</si>
  <si>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</si>
  <si>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</si>
  <si>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</si>
  <si>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</si>
  <si>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</si>
  <si>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</si>
  <si>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</si>
  <si>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</si>
  <si>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</si>
  <si>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</si>
  <si>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</si>
  <si>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</si>
  <si>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</si>
  <si>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</si>
  <si>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</si>
  <si>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</si>
  <si>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</si>
  <si>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</si>
  <si>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</si>
  <si>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</si>
  <si>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</si>
  <si>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</si>
  <si>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</si>
  <si>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</si>
  <si>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</si>
  <si>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</si>
  <si>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</si>
  <si>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</si>
  <si>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</si>
  <si>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</si>
  <si>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</si>
  <si>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</si>
  <si>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</si>
  <si>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</si>
  <si>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</si>
  <si>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</si>
  <si>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</si>
  <si>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</si>
  <si>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</si>
  <si>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</si>
  <si>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</si>
  <si>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</si>
  <si>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</si>
  <si>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</si>
  <si>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</si>
  <si>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</si>
  <si>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</si>
  <si>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</si>
  <si>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</si>
  <si>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</si>
  <si>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</si>
  <si>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</si>
  <si>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</si>
  <si>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</si>
  <si>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</si>
  <si>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</si>
  <si>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</si>
  <si>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</si>
  <si>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</si>
  <si>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</si>
  <si>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</si>
  <si>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</si>
  <si>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</si>
  <si>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</si>
  <si>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</si>
  <si>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</si>
  <si>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</si>
  <si>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</si>
  <si>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</si>
  <si>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</si>
  <si>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</si>
  <si>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</si>
  <si>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</si>
  <si>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</si>
  <si>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</si>
  <si>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</si>
  <si>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</si>
  <si>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</si>
  <si>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</si>
  <si>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</si>
  <si>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</si>
  <si>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</si>
  <si>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</si>
  <si>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</si>
  <si>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</si>
  <si>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</si>
  <si>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</si>
  <si>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</si>
  <si>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</si>
  <si>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</si>
  <si>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</si>
  <si>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</si>
  <si>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</si>
  <si>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</si>
  <si>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</si>
  <si>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</si>
  <si>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</si>
  <si>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</si>
  <si>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</si>
  <si>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</si>
  <si>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</si>
  <si>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</si>
  <si>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</si>
  <si>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</si>
  <si>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</si>
  <si>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</si>
  <si>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</si>
  <si>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</si>
  <si>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</si>
  <si>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</si>
  <si>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</si>
  <si>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</si>
  <si>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</si>
  <si>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</si>
  <si>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</si>
  <si>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</si>
  <si>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</si>
  <si>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</si>
  <si>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</si>
  <si>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</si>
  <si>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</si>
  <si>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</si>
  <si>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</si>
  <si>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</si>
  <si>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</si>
  <si>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</si>
  <si>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</si>
  <si>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</si>
  <si>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</si>
  <si>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</si>
  <si>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</si>
  <si>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</si>
  <si>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</si>
  <si>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</si>
  <si>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</si>
  <si>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</si>
  <si>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</si>
  <si>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</si>
  <si>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</si>
  <si>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</si>
  <si>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</si>
  <si>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</si>
  <si>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</si>
  <si>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</si>
  <si>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</si>
  <si>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</si>
  <si>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</si>
  <si>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</si>
  <si>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</si>
  <si>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</si>
  <si>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</si>
  <si>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</si>
  <si>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</si>
  <si>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</si>
  <si>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</si>
  <si>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</si>
  <si>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</si>
  <si>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</si>
  <si>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</si>
  <si>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</si>
  <si>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</si>
  <si>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</si>
  <si>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</si>
  <si>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</si>
  <si>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</si>
  <si>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</si>
  <si>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</si>
  <si>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</si>
  <si>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</si>
  <si>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</si>
  <si>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</si>
  <si>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</si>
  <si>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</si>
  <si>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</si>
  <si>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</si>
  <si>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</si>
  <si>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</si>
  <si>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</si>
  <si>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</si>
  <si>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</si>
  <si>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</si>
  <si>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</si>
  <si>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</si>
  <si>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</si>
  <si>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</si>
  <si>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</si>
  <si>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</si>
  <si>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</si>
  <si>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</si>
  <si>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</si>
  <si>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</si>
  <si>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</si>
  <si>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</si>
  <si>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</si>
  <si>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</si>
  <si>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</si>
  <si>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</si>
  <si>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</si>
  <si>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</si>
  <si>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</si>
  <si>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</si>
  <si>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</si>
  <si>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</si>
  <si>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</si>
  <si>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</si>
  <si>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</si>
  <si>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</si>
  <si>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</si>
  <si>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</si>
  <si>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</si>
  <si>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</si>
  <si>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</si>
  <si>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</si>
  <si>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</si>
  <si>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</si>
  <si>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</si>
  <si>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</si>
  <si>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</si>
  <si>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</si>
  <si>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</si>
  <si>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</si>
  <si>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</si>
  <si>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</si>
  <si>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</si>
  <si>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</si>
  <si>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</si>
  <si>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</si>
  <si>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</si>
  <si>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</si>
  <si>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</si>
  <si>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</si>
  <si>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</si>
  <si>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</si>
  <si>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</si>
  <si>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</si>
  <si>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</si>
  <si>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</si>
  <si>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</si>
  <si>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</si>
  <si>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</si>
  <si>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</si>
  <si>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</si>
  <si>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</si>
  <si>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</si>
  <si>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</si>
  <si>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</si>
  <si>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</si>
  <si>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</si>
  <si>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</si>
  <si>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</si>
  <si>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</si>
  <si>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</si>
  <si>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</si>
  <si>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</si>
  <si>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</si>
  <si>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</si>
  <si>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</si>
  <si>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</si>
  <si>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</si>
  <si>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</si>
  <si>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</si>
  <si>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</si>
  <si>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</si>
  <si>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</si>
  <si>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</si>
  <si>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</si>
  <si>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</si>
  <si>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</si>
  <si>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</si>
  <si>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</si>
  <si>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</si>
  <si>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</si>
  <si>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</si>
  <si>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</si>
  <si>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</si>
  <si>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</si>
  <si>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</si>
  <si>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</si>
  <si>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</si>
  <si>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</si>
  <si>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</si>
  <si>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</si>
  <si>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</si>
  <si>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</si>
  <si>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</si>
  <si>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</si>
  <si>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</si>
  <si>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</si>
  <si>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</si>
  <si>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</si>
  <si>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</si>
  <si>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</si>
  <si>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</si>
  <si>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</si>
  <si>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</si>
  <si>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</si>
  <si>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</si>
  <si>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</si>
  <si>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</si>
  <si>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</si>
  <si>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</si>
  <si>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</si>
  <si>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</si>
  <si>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</si>
  <si>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</si>
  <si>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</si>
  <si>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</si>
  <si>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</si>
  <si>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</si>
  <si>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</si>
  <si>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</si>
  <si>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</si>
  <si>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</si>
  <si>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</si>
  <si>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</si>
  <si>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</si>
  <si>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</si>
  <si>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</si>
  <si>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</si>
  <si>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</si>
  <si>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</si>
  <si>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</si>
  <si>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</si>
  <si>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</si>
  <si>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</si>
  <si>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</si>
  <si>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</si>
  <si>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</si>
  <si>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</si>
  <si>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</si>
  <si>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</si>
  <si>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</si>
  <si>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</si>
  <si>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</si>
  <si>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</si>
  <si>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</si>
  <si>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</si>
  <si>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</si>
  <si>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</si>
  <si>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</si>
  <si>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</si>
  <si>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</si>
  <si>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</si>
  <si>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</si>
  <si>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</si>
  <si>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</si>
  <si>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</si>
  <si>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</si>
  <si>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</si>
  <si>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</si>
  <si>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</si>
  <si>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</si>
  <si>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</si>
  <si>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</si>
  <si>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</si>
  <si>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</si>
  <si>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</si>
  <si>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</si>
  <si>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</si>
  <si>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</si>
  <si>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</si>
  <si>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</si>
  <si>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</si>
  <si>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</si>
  <si>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</si>
  <si>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</si>
  <si>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</si>
  <si>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</si>
  <si>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</si>
  <si>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</si>
  <si>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</si>
  <si>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</si>
  <si>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</si>
  <si>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</si>
  <si>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</si>
  <si>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</si>
  <si>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</si>
  <si>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</si>
  <si>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</si>
  <si>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</si>
  <si>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</si>
  <si>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</si>
  <si>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</si>
  <si>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</si>
  <si>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</si>
  <si>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</si>
  <si>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</si>
  <si>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</si>
  <si>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</si>
  <si>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</si>
  <si>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</si>
  <si>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</si>
  <si>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</si>
  <si>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</si>
  <si>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</si>
  <si>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</si>
  <si>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</si>
  <si>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</si>
  <si>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</si>
  <si>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</si>
  <si>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</si>
  <si>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</si>
  <si>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</si>
  <si>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</si>
  <si>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</si>
  <si>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</si>
  <si>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</si>
  <si>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</si>
  <si>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</si>
  <si>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</si>
  <si>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</si>
  <si>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</si>
  <si>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</si>
  <si>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</si>
  <si>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</si>
  <si>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</si>
  <si>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</si>
  <si>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</si>
  <si>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</si>
  <si>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</si>
  <si>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</si>
  <si>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</si>
  <si>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</si>
  <si>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</si>
  <si>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</si>
  <si>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</si>
  <si>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</si>
  <si>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</si>
  <si>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</si>
  <si>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</si>
  <si>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</si>
  <si>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</si>
  <si>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</si>
  <si>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</si>
  <si>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</si>
  <si>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</si>
  <si>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</si>
  <si>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</si>
  <si>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</si>
  <si>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</si>
  <si>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</si>
  <si>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</si>
  <si>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</si>
  <si>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</si>
  <si>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</si>
  <si>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</si>
  <si>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</si>
  <si>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</si>
  <si>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</si>
  <si>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</si>
  <si>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</si>
  <si>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</si>
  <si>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</si>
  <si>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</si>
  <si>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</si>
  <si>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</si>
  <si>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</si>
  <si>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</si>
  <si>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</si>
  <si>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</si>
  <si>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</si>
  <si>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</si>
  <si>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</si>
  <si>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</si>
  <si>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</si>
  <si>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</si>
  <si>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</si>
  <si>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</si>
  <si>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</si>
  <si>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</si>
  <si>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</si>
  <si>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</si>
  <si>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</si>
  <si>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</si>
  <si>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</si>
  <si>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</si>
  <si>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</si>
  <si>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</si>
  <si>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</si>
  <si>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</si>
  <si>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</si>
  <si>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</si>
  <si>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</si>
  <si>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</si>
  <si>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</si>
  <si>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</si>
  <si>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</si>
  <si>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</si>
  <si>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</si>
  <si>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</si>
  <si>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</si>
  <si>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</si>
  <si>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</si>
  <si>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</si>
  <si>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</si>
  <si>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</si>
  <si>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</si>
  <si>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</si>
  <si>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</si>
  <si>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</si>
  <si>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</si>
  <si>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</si>
  <si>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</si>
  <si>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</si>
  <si>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</si>
  <si>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</si>
  <si>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</si>
  <si>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</si>
  <si>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</si>
  <si>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</si>
  <si>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</si>
  <si>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</si>
  <si>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</si>
  <si>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</si>
  <si>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</si>
  <si>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</si>
  <si>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</si>
  <si>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</si>
  <si>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</si>
  <si>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</si>
  <si>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</si>
  <si>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</si>
  <si>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</si>
  <si>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</si>
  <si>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</si>
  <si>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</si>
  <si>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</si>
  <si>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</si>
  <si>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</si>
  <si>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</si>
  <si>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</si>
  <si>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</si>
  <si>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</si>
  <si>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</si>
  <si>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</si>
  <si>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</si>
  <si>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</si>
  <si>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</si>
  <si>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</si>
  <si>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</si>
  <si>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</si>
  <si>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</si>
  <si>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</si>
  <si>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</si>
  <si>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</si>
  <si>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</si>
  <si>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</si>
  <si>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</si>
  <si>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</si>
  <si>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</si>
  <si>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</si>
  <si>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</si>
  <si>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</si>
  <si>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</si>
  <si>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</si>
  <si>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</si>
  <si>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</si>
  <si>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</si>
  <si>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</si>
  <si>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</si>
  <si>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</si>
  <si>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</si>
  <si>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</si>
  <si>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</si>
  <si>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</si>
  <si>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</si>
  <si>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</si>
  <si>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</si>
  <si>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</si>
  <si>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</si>
  <si>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</si>
  <si>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</si>
  <si>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</si>
  <si>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</si>
  <si>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</si>
  <si>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</si>
  <si>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</si>
  <si>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</si>
  <si>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</si>
  <si>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</si>
  <si>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</si>
  <si>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</si>
  <si>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</si>
  <si>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</si>
  <si>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</si>
  <si>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</si>
  <si>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</si>
  <si>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</si>
  <si>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</si>
  <si>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</si>
  <si>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</si>
  <si>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</si>
  <si>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</si>
  <si>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</si>
  <si>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</si>
  <si>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</si>
  <si>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</si>
  <si>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</si>
  <si>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</si>
  <si>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</si>
  <si>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</si>
  <si>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</si>
  <si>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</si>
  <si>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</si>
  <si>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</si>
  <si>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</si>
  <si>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</si>
  <si>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</si>
  <si>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</si>
  <si>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</si>
  <si>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</si>
  <si>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</si>
  <si>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</si>
  <si>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</si>
  <si>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</si>
  <si>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</si>
  <si>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</si>
  <si>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</si>
  <si>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</si>
  <si>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</si>
  <si>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</si>
  <si>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</si>
  <si>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</si>
  <si>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</si>
  <si>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</si>
  <si>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</si>
  <si>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</si>
  <si>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</si>
  <si>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</si>
  <si>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</si>
  <si>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</si>
  <si>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</si>
  <si>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</si>
  <si>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</si>
  <si>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</si>
  <si>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</si>
  <si>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</si>
  <si>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</si>
  <si>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</si>
  <si>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</si>
  <si>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</si>
  <si>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</si>
  <si>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</si>
  <si>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</si>
  <si>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</si>
  <si>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</si>
  <si>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</si>
  <si>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</si>
  <si>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</si>
  <si>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</si>
  <si>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</si>
  <si>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</si>
  <si>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</si>
  <si>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</si>
  <si>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</si>
  <si>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</si>
  <si>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</si>
  <si>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</si>
  <si>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</si>
  <si>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</si>
  <si>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</si>
  <si>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</si>
  <si>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</si>
  <si>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</si>
  <si>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</si>
  <si>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</si>
  <si>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</si>
  <si>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</si>
  <si>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</si>
  <si>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</si>
  <si>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</si>
  <si>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</si>
  <si>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</si>
  <si>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</si>
  <si>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</si>
  <si>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</si>
  <si>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</si>
  <si>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</si>
  <si>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</si>
  <si>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</si>
  <si>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</si>
  <si>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</si>
  <si>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</si>
  <si>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</si>
  <si>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</si>
  <si>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</si>
  <si>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</si>
  <si>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</si>
  <si>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</si>
  <si>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</si>
  <si>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</si>
  <si>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</si>
  <si>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</si>
  <si>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</si>
  <si>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</si>
  <si>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</si>
  <si>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</si>
  <si>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</si>
  <si>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</si>
  <si>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</si>
  <si>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</si>
  <si>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</si>
  <si>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</si>
  <si>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</si>
  <si>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</si>
  <si>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</si>
  <si>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</si>
  <si>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</si>
  <si>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</si>
  <si>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</si>
  <si>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</si>
  <si>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</si>
  <si>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</si>
  <si>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</si>
  <si>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</si>
  <si>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</si>
  <si>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</si>
  <si>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</si>
  <si>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</si>
  <si>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</si>
  <si>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</si>
  <si>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</si>
  <si>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</si>
  <si>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</si>
  <si>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</si>
  <si>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</si>
  <si>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</si>
  <si>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</si>
  <si>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</si>
  <si>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</si>
  <si>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</si>
  <si>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</si>
  <si>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</si>
  <si>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</si>
  <si>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</si>
  <si>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</si>
  <si>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</si>
  <si>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</si>
  <si>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</si>
  <si>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</si>
  <si>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</si>
  <si>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</si>
  <si>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</si>
  <si>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</si>
  <si>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</si>
  <si>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</si>
  <si>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</si>
  <si>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</si>
  <si>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</si>
  <si>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</si>
  <si>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</si>
  <si>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</si>
  <si>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</si>
  <si>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</si>
  <si>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</si>
  <si>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</si>
  <si>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</si>
  <si>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</si>
  <si>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</si>
  <si>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</si>
  <si>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</si>
  <si>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</si>
  <si>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</si>
  <si>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</si>
  <si>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</si>
  <si>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</si>
  <si>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</si>
  <si>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</si>
  <si>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</si>
  <si>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</si>
  <si>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</si>
  <si>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</si>
  <si>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</si>
  <si>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</si>
  <si>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</si>
  <si>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</si>
  <si>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</si>
  <si>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</si>
  <si>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</si>
  <si>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</si>
  <si>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</si>
  <si>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</si>
  <si>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</si>
  <si>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</si>
  <si>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</si>
  <si>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</si>
  <si>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</si>
  <si>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</si>
  <si>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</si>
  <si>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</si>
  <si>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</si>
  <si>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</si>
  <si>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</si>
  <si>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</si>
  <si>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</si>
  <si>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</si>
  <si>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</si>
  <si>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</si>
  <si>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</si>
  <si>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</si>
  <si>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</si>
  <si>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</si>
  <si>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</si>
  <si>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</si>
  <si>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</si>
  <si>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</si>
  <si>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</si>
  <si>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</si>
  <si>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</si>
  <si>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</si>
  <si>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</si>
  <si>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</si>
  <si>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</si>
  <si>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</si>
  <si>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</si>
  <si>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</si>
  <si>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</si>
  <si>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</si>
  <si>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</si>
  <si>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</si>
  <si>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</si>
  <si>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</si>
  <si>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</si>
  <si>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</si>
  <si>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</si>
  <si>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</si>
  <si>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</si>
  <si>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</si>
  <si>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</si>
  <si>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</si>
  <si>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</si>
  <si>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</si>
  <si>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</si>
  <si>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</si>
  <si>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</si>
  <si>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</si>
  <si>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</si>
  <si>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</si>
  <si>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</si>
  <si>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</si>
  <si>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</si>
  <si>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</si>
  <si>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</si>
  <si>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</si>
  <si>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</si>
  <si>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</si>
  <si>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</si>
  <si>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</si>
  <si>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</si>
  <si>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</si>
  <si>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</si>
  <si>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</si>
  <si>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</si>
  <si>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</si>
  <si>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</si>
  <si>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</si>
  <si>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</si>
  <si>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</si>
  <si>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</si>
  <si>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</si>
  <si>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</si>
  <si>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</si>
  <si>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</si>
  <si>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</si>
  <si>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</si>
  <si>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</si>
  <si>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</si>
  <si>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</si>
  <si>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</si>
  <si>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</si>
  <si>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</si>
  <si>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</si>
  <si>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</si>
  <si>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</si>
  <si>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</si>
  <si>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</si>
  <si>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</si>
  <si>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</si>
  <si>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</si>
  <si>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</si>
  <si>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</si>
  <si>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</si>
  <si>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</si>
  <si>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</si>
  <si>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</si>
  <si>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</si>
  <si>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</si>
  <si>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</si>
  <si>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</si>
  <si>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</si>
  <si>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</si>
  <si>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</si>
  <si>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</si>
  <si>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</si>
  <si>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</si>
  <si>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</si>
  <si>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</si>
  <si>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</si>
  <si>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</si>
  <si>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</si>
  <si>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</si>
  <si>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</si>
  <si>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</si>
  <si>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</si>
  <si>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</si>
  <si>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</si>
  <si>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</si>
  <si>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</si>
  <si>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</si>
  <si>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</si>
  <si>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</si>
  <si>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</si>
  <si>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</si>
  <si>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</si>
  <si>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</si>
  <si>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</si>
  <si>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</si>
  <si>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</si>
  <si>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</si>
  <si>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</si>
  <si>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</si>
  <si>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</si>
  <si>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</si>
  <si>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</si>
  <si>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</si>
  <si>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</si>
  <si>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</si>
  <si>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</si>
  <si>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</si>
  <si>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</si>
  <si>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</si>
  <si>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</si>
  <si>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</si>
  <si>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</si>
  <si>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</si>
  <si>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</si>
  <si>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</si>
  <si>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</si>
  <si>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</si>
  <si>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</si>
  <si>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</si>
  <si>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</si>
  <si>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</si>
  <si>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</si>
  <si>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</si>
  <si>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</si>
  <si>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</si>
  <si>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</si>
  <si>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</si>
  <si>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</si>
  <si>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</si>
  <si>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</si>
  <si>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</si>
  <si>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</si>
  <si>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</si>
  <si>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</si>
  <si>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</si>
  <si>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</si>
  <si>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</si>
  <si>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</si>
  <si>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</si>
  <si>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</si>
  <si>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</si>
  <si>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</si>
  <si>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</si>
  <si>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</si>
  <si>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</si>
  <si>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</si>
  <si>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</si>
  <si>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</si>
  <si>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</si>
  <si>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</si>
  <si>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</si>
  <si>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</si>
  <si>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</si>
  <si>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</si>
  <si>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</si>
  <si>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</si>
  <si>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</si>
  <si>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</si>
  <si>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</si>
  <si>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</si>
  <si>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</si>
  <si>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</si>
  <si>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</si>
  <si>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</si>
  <si>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</si>
  <si>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</si>
  <si>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</si>
  <si>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</si>
  <si>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</si>
  <si>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</si>
  <si>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</si>
  <si>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</si>
  <si>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</si>
  <si>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</si>
  <si>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</si>
  <si>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</si>
  <si>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</si>
  <si>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</si>
  <si>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</si>
  <si>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</si>
  <si>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</si>
  <si>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</si>
  <si>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</si>
  <si>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</si>
  <si>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</si>
  <si>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</si>
  <si>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</si>
  <si>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</si>
  <si>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</si>
  <si>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</si>
  <si>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</si>
  <si>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</si>
  <si>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</si>
  <si>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</si>
  <si>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</si>
  <si>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</si>
  <si>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</si>
  <si>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</si>
  <si>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</si>
  <si>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</si>
  <si>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</si>
  <si>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</si>
  <si>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</si>
  <si>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</si>
  <si>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</si>
  <si>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</si>
  <si>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</si>
  <si>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</si>
  <si>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</si>
  <si>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</si>
  <si>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</si>
  <si>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</si>
  <si>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</si>
  <si>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</si>
  <si>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</si>
  <si>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</si>
  <si>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</si>
  <si>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</si>
  <si>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</si>
  <si>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</si>
  <si>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</si>
  <si>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</si>
  <si>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</si>
  <si>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</si>
  <si>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</si>
  <si>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</si>
  <si>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</si>
  <si>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</si>
  <si>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</si>
  <si>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</si>
  <si>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</si>
  <si>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</si>
  <si>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</si>
  <si>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</si>
  <si>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</si>
  <si>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</si>
  <si>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</si>
  <si>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</si>
  <si>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</si>
  <si>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</si>
  <si>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</si>
  <si>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</si>
  <si>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</si>
  <si>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</si>
  <si>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</si>
  <si>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</si>
  <si>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</si>
  <si>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</si>
  <si>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</si>
  <si>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</si>
  <si>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</si>
  <si>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</si>
  <si>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</si>
  <si>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</si>
  <si>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</si>
  <si>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</si>
  <si>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</si>
  <si>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</si>
  <si>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</si>
  <si>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</si>
  <si>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</si>
  <si>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</si>
  <si>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</si>
  <si>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</si>
  <si>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</si>
  <si>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</si>
  <si>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</si>
  <si>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</si>
  <si>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</si>
  <si>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</si>
  <si>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</si>
  <si>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</si>
  <si>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</si>
  <si>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</si>
  <si>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</si>
  <si>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</si>
  <si>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</si>
  <si>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</si>
  <si>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</si>
  <si>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</si>
  <si>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</si>
  <si>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</si>
  <si>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</si>
  <si>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</si>
  <si>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</si>
  <si>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</si>
  <si>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</si>
  <si>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</si>
  <si>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</si>
  <si>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</si>
  <si>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</si>
  <si>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</si>
  <si>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</si>
  <si>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</si>
  <si>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</si>
  <si>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</si>
  <si>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</si>
  <si>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</si>
  <si>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</si>
  <si>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</si>
  <si>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</si>
  <si>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</si>
  <si>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</si>
  <si>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</si>
  <si>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</si>
  <si>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</si>
  <si>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</si>
  <si>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</si>
  <si>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</si>
  <si>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</si>
  <si>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</si>
  <si>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</si>
  <si>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</si>
  <si>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</si>
  <si>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</si>
  <si>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</si>
  <si>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</si>
  <si>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</si>
  <si>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</si>
  <si>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</si>
  <si>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</si>
  <si>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</si>
  <si>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</si>
  <si>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</si>
  <si>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</si>
  <si>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</si>
  <si>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</si>
  <si>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</si>
  <si>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</si>
  <si>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</si>
  <si>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</si>
  <si>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</si>
  <si>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</si>
  <si>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</si>
  <si>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</si>
  <si>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</si>
  <si>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</si>
  <si>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</si>
  <si>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</si>
  <si>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</si>
  <si>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</si>
  <si>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</si>
  <si>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</si>
  <si>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</si>
  <si>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</si>
  <si>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</si>
  <si>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</si>
  <si>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</si>
  <si>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</si>
  <si>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</si>
  <si>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</si>
  <si>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</si>
  <si>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</si>
  <si>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</si>
  <si>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</si>
  <si>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</si>
  <si>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</si>
  <si>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</si>
  <si>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</si>
  <si>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</si>
  <si>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</si>
  <si>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</si>
  <si>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</si>
  <si>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</si>
  <si>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</si>
  <si>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</si>
  <si>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</si>
  <si>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</si>
  <si>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</si>
  <si>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</si>
  <si>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</si>
  <si>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</si>
  <si>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</si>
  <si>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</si>
  <si>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</si>
  <si>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</si>
  <si>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</si>
  <si>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</si>
  <si>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</si>
  <si>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</si>
  <si>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</si>
  <si>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</si>
  <si>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</si>
  <si>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</si>
  <si>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</si>
  <si>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</si>
  <si>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</si>
  <si>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</si>
  <si>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</si>
  <si>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</si>
  <si>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</si>
  <si>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</si>
  <si>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</si>
  <si>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</si>
  <si>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</si>
  <si>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</si>
  <si>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</si>
  <si>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</si>
  <si>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</si>
  <si>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</si>
  <si>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</si>
  <si>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</si>
  <si>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</si>
  <si>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</si>
  <si>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</si>
  <si>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</si>
  <si>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</si>
  <si>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</si>
  <si>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</si>
  <si>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</si>
  <si>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</si>
  <si>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</si>
  <si>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</si>
  <si>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</si>
  <si>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</si>
  <si>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</si>
  <si>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</si>
  <si>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</si>
  <si>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</si>
  <si>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</si>
  <si>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</si>
  <si>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</si>
  <si>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</si>
  <si>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</si>
  <si>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</si>
  <si>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</si>
  <si>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</si>
  <si>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</si>
  <si>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</si>
  <si>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</si>
  <si>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</si>
  <si>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</si>
  <si>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</si>
  <si>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</si>
  <si>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</si>
  <si>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</si>
  <si>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</si>
  <si>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</si>
  <si>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</si>
  <si>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</si>
  <si>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</si>
  <si>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</si>
  <si>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</si>
  <si>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</si>
  <si>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</si>
  <si>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</si>
  <si>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</si>
  <si>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</si>
  <si>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</si>
  <si>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</si>
  <si>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</si>
  <si>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</si>
  <si>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</si>
  <si>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</si>
  <si>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</si>
  <si>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</si>
  <si>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</si>
  <si>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</si>
  <si>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</si>
  <si>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</si>
  <si>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</si>
  <si>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</si>
  <si>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</si>
  <si>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</si>
  <si>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</si>
  <si>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</si>
  <si>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</si>
  <si>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</si>
  <si>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</si>
  <si>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</si>
  <si>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</si>
  <si>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</si>
  <si>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</si>
  <si>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</si>
  <si>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</si>
  <si>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</si>
  <si>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</si>
  <si>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</si>
  <si>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</si>
  <si>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</si>
  <si>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</si>
  <si>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</si>
  <si>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</si>
  <si>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</si>
  <si>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</si>
  <si>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</si>
  <si>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</si>
  <si>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</si>
  <si>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</si>
  <si>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</si>
  <si>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</si>
  <si>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</si>
  <si>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</si>
  <si>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</si>
  <si>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</si>
  <si>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</si>
  <si>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</si>
  <si>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</si>
  <si>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</si>
  <si>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</si>
  <si>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</si>
  <si>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</si>
  <si>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</si>
  <si>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</si>
  <si>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</si>
  <si>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</si>
  <si>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</si>
  <si>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</si>
  <si>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</si>
  <si>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</si>
  <si>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</si>
  <si>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</si>
  <si>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</si>
  <si>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</si>
  <si>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</si>
  <si>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</si>
  <si>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</si>
  <si>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</si>
  <si>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</si>
  <si>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</si>
  <si>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</si>
  <si>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</si>
  <si>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</si>
  <si>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</si>
  <si>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</si>
  <si>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</si>
  <si>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</si>
  <si>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</si>
  <si>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</si>
  <si>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</si>
  <si>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</si>
  <si>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</si>
  <si>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</si>
  <si>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</si>
  <si>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</si>
  <si>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</si>
  <si>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</si>
  <si>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</si>
  <si>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</si>
  <si>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</si>
  <si>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</si>
  <si>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</si>
  <si>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</si>
  <si>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</si>
  <si>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</si>
  <si>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</si>
  <si>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</si>
  <si>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</si>
  <si>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</si>
  <si>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</si>
  <si>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</si>
  <si>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</si>
  <si>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</si>
  <si>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</si>
  <si>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</si>
  <si>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</si>
  <si>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</si>
  <si>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</si>
  <si>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</si>
  <si>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</si>
  <si>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</si>
  <si>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</si>
  <si>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</si>
  <si>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</si>
  <si>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</si>
  <si>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</si>
  <si>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</si>
  <si>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</si>
  <si>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</si>
  <si>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</si>
  <si>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</si>
  <si>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</si>
  <si>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</si>
  <si>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</si>
  <si>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</si>
  <si>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</si>
  <si>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</si>
  <si>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</si>
  <si>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</si>
  <si>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</si>
  <si>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</si>
  <si>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</si>
  <si>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</si>
  <si>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</si>
  <si>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</si>
  <si>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</si>
  <si>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</si>
  <si>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</si>
  <si>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</si>
  <si>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</si>
  <si>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</si>
  <si>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</si>
  <si>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</si>
  <si>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</si>
  <si>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</si>
  <si>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</si>
  <si>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</si>
  <si>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</si>
  <si>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</si>
  <si>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</si>
  <si>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</si>
  <si>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</si>
  <si>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</si>
  <si>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</si>
  <si>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</si>
  <si>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</si>
  <si>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</si>
  <si>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</si>
  <si>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</si>
  <si>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</si>
  <si>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</si>
  <si>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</si>
  <si>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</si>
  <si>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</si>
  <si>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</si>
  <si>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</si>
  <si>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</si>
  <si>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</si>
  <si>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</si>
  <si>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</si>
  <si>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</si>
  <si>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</si>
  <si>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</si>
  <si>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</si>
  <si>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</si>
  <si>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</si>
  <si>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</si>
  <si>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</si>
  <si>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</si>
  <si>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</si>
  <si>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</si>
  <si>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</si>
  <si>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</si>
  <si>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</si>
  <si>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</si>
  <si>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</si>
  <si>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</si>
  <si>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</si>
  <si>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</si>
  <si>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</si>
  <si>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</si>
  <si>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</si>
  <si>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</si>
  <si>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</si>
  <si>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</si>
  <si>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</si>
  <si>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</si>
  <si>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</si>
  <si>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</si>
  <si>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</si>
  <si>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</si>
  <si>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</si>
  <si>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</si>
  <si>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</si>
  <si>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</si>
  <si>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</si>
  <si>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</si>
  <si>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</si>
  <si>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</si>
  <si>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</si>
  <si>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</si>
  <si>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</si>
  <si>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</si>
  <si>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</si>
  <si>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</si>
  <si>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</si>
  <si>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</si>
  <si>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</si>
  <si>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</si>
  <si>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</si>
  <si>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</si>
  <si>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</si>
  <si>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</si>
  <si>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</si>
  <si>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</si>
  <si>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</si>
  <si>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</si>
  <si>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</si>
  <si>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</si>
  <si>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</si>
  <si>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</si>
  <si>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</si>
  <si>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</si>
  <si>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</si>
  <si>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</si>
  <si>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</si>
  <si>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</si>
  <si>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</si>
  <si>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</si>
  <si>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</si>
  <si>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</si>
  <si>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</si>
  <si>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</si>
  <si>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</si>
  <si>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</si>
  <si>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</si>
  <si>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</si>
  <si>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</si>
  <si>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</si>
  <si>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</si>
  <si>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</si>
  <si>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</si>
  <si>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</si>
  <si>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</si>
  <si>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</si>
  <si>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</si>
  <si>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</si>
  <si>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</si>
  <si>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</si>
  <si>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</si>
  <si>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</si>
  <si>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</si>
  <si>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</si>
  <si>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</si>
  <si>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</si>
  <si>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</si>
  <si>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</si>
  <si>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</si>
  <si>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</si>
  <si>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</si>
  <si>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</si>
  <si>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</si>
  <si>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</si>
  <si>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</si>
  <si>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</si>
  <si>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</si>
  <si>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</si>
  <si>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</si>
  <si>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</si>
  <si>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</si>
  <si>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</si>
  <si>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</si>
  <si>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</si>
  <si>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</si>
  <si>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</si>
  <si>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</si>
  <si>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</si>
  <si>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</si>
  <si>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</si>
  <si>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</si>
  <si>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</si>
  <si>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</si>
  <si>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</si>
  <si>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</si>
  <si>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</si>
  <si>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</si>
  <si>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</si>
  <si>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</si>
  <si>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</si>
  <si>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</si>
  <si>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</si>
  <si>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</si>
  <si>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</si>
  <si>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</si>
  <si>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</si>
  <si>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</si>
  <si>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</si>
  <si>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</si>
  <si>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</si>
  <si>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</si>
  <si>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</si>
  <si>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</si>
  <si>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</si>
  <si>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</si>
  <si>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</si>
  <si>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</si>
  <si>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</si>
  <si>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</si>
  <si>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</si>
  <si>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</si>
  <si>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</si>
  <si>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</si>
  <si>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</si>
  <si>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</si>
  <si>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</si>
  <si>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</si>
  <si>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</si>
  <si>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</si>
  <si>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</si>
  <si>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</si>
  <si>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</si>
  <si>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</si>
  <si>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</si>
  <si>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</si>
  <si>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</si>
  <si>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</si>
  <si>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</si>
  <si>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</si>
  <si>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</si>
  <si>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</si>
  <si>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</si>
  <si>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</si>
  <si>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</si>
  <si>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</si>
  <si>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</si>
  <si>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</si>
  <si>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</si>
  <si>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</si>
  <si>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</si>
  <si>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</si>
  <si>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</si>
  <si>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</si>
  <si>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</si>
  <si>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</si>
  <si>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</si>
  <si>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</si>
  <si>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</si>
  <si>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</si>
  <si>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</si>
  <si>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</si>
  <si>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</si>
  <si>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</si>
  <si>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</si>
  <si>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</si>
  <si>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</si>
  <si>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</si>
  <si>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</si>
  <si>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</si>
  <si>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</si>
  <si>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</si>
  <si>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</si>
  <si>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</si>
  <si>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</si>
  <si>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</si>
  <si>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</si>
  <si>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</si>
  <si>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</si>
  <si>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</si>
  <si>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</si>
  <si>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</si>
  <si>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</si>
  <si>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</si>
  <si>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</si>
  <si>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</si>
  <si>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</si>
  <si>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</si>
  <si>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</si>
  <si>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</si>
  <si>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</si>
  <si>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</si>
  <si>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</si>
  <si>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</si>
  <si>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</si>
  <si>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</si>
  <si>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</si>
  <si>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</si>
  <si>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</si>
  <si>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</si>
  <si>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</si>
  <si>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</si>
  <si>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</si>
  <si>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</si>
  <si>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</si>
  <si>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</si>
  <si>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</si>
  <si>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</si>
  <si>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</si>
  <si>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</si>
  <si>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</si>
  <si>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</si>
  <si>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</si>
  <si>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</si>
  <si>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</si>
  <si>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</si>
  <si>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</si>
  <si>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</si>
  <si>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</si>
  <si>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</si>
  <si>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</si>
  <si>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</si>
  <si>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</si>
  <si>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</si>
  <si>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</si>
  <si>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</si>
  <si>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</si>
  <si>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</si>
  <si>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</si>
  <si>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</si>
  <si>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</si>
  <si>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</si>
  <si>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</si>
  <si>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</si>
  <si>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</si>
  <si>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</si>
  <si>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</si>
  <si>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</si>
  <si>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</si>
  <si>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</si>
  <si>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</si>
  <si>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</si>
  <si>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</si>
  <si>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</si>
  <si>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</si>
  <si>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</si>
  <si>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</si>
  <si>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</si>
  <si>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</si>
  <si>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</si>
  <si>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</si>
  <si>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</si>
  <si>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</si>
  <si>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</si>
  <si>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</si>
  <si>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</si>
  <si>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</si>
  <si>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</si>
  <si>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</si>
  <si>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</si>
  <si>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</si>
  <si>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</si>
  <si>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</si>
  <si>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</si>
  <si>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</si>
  <si>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</si>
  <si>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</si>
  <si>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</si>
  <si>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</si>
  <si>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</si>
  <si>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</si>
  <si>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</si>
  <si>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</si>
  <si>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</si>
  <si>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</si>
  <si>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</si>
  <si>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</si>
  <si>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</si>
  <si>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</si>
  <si>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</si>
  <si>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</si>
  <si>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</si>
  <si>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</si>
  <si>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</si>
  <si>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</si>
  <si>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</si>
  <si>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</si>
  <si>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</si>
  <si>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</si>
  <si>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</si>
  <si>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</si>
  <si>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</si>
  <si>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</si>
  <si>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</si>
  <si>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</si>
  <si>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</si>
  <si>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</si>
  <si>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</si>
  <si>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</si>
  <si>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</si>
  <si>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</si>
  <si>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</si>
  <si>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</si>
  <si>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</si>
  <si>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</si>
  <si>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</si>
  <si>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</si>
  <si>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</si>
  <si>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</si>
  <si>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</si>
  <si>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</si>
  <si>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</si>
  <si>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</si>
  <si>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</si>
  <si>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</si>
  <si>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</si>
  <si>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</si>
  <si>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</si>
  <si>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</si>
  <si>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</si>
  <si>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</si>
  <si>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</si>
  <si>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</si>
  <si>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</si>
  <si>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</si>
  <si>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</si>
  <si>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</si>
  <si>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</si>
  <si>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</si>
  <si>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</si>
  <si>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</si>
  <si>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</si>
  <si>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</si>
  <si>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</si>
  <si>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</si>
  <si>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</si>
  <si>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</si>
  <si>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</si>
  <si>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</si>
  <si>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</si>
  <si>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</si>
  <si>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</si>
  <si>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</si>
  <si>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</si>
  <si>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</si>
  <si>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</si>
  <si>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</si>
  <si>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</si>
  <si>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</si>
  <si>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</si>
  <si>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</si>
  <si>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</si>
  <si>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</si>
  <si>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</si>
  <si>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</si>
  <si>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</si>
  <si>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</si>
  <si>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</si>
  <si>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</si>
  <si>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</si>
  <si>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</si>
  <si>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</si>
  <si>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</si>
  <si>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</si>
  <si>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</si>
  <si>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</si>
  <si>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</si>
  <si>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</si>
  <si>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</si>
  <si>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</si>
  <si>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</si>
  <si>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</si>
  <si>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</si>
  <si>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</si>
  <si>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</si>
  <si>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</si>
  <si>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</si>
  <si>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</si>
  <si>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</si>
  <si>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</si>
  <si>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</si>
  <si>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</si>
  <si>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</si>
  <si>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</si>
  <si>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</si>
  <si>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</si>
  <si>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</si>
  <si>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</si>
  <si>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</si>
  <si>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</si>
  <si>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</si>
  <si>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</si>
  <si>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</si>
  <si>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</si>
  <si>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</si>
  <si>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</si>
  <si>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</si>
  <si>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</si>
  <si>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</si>
  <si>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</si>
  <si>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</si>
  <si>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</si>
  <si>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</si>
  <si>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</si>
  <si>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</si>
  <si>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</si>
  <si>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</si>
  <si>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</si>
  <si>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</si>
  <si>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</si>
  <si>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</si>
  <si>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</si>
  <si>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</si>
  <si>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</si>
  <si>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</si>
  <si>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</si>
  <si>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</si>
  <si>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</si>
  <si>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</si>
  <si>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</si>
  <si>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</si>
  <si>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</si>
  <si>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</si>
  <si>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</si>
  <si>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</si>
  <si>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</si>
  <si>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</si>
  <si>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</si>
  <si>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</si>
  <si>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</si>
  <si>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</si>
  <si>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</si>
  <si>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</si>
  <si>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</si>
  <si>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</si>
  <si>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</si>
  <si>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</si>
  <si>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</si>
  <si>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</si>
  <si>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</si>
  <si>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</si>
  <si>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</si>
  <si>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</si>
  <si>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</si>
  <si>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</si>
  <si>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</si>
  <si>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</si>
  <si>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</si>
  <si>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</si>
  <si>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</si>
  <si>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</si>
  <si>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</si>
  <si>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</si>
  <si>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</si>
  <si>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</si>
  <si>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</si>
  <si>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</si>
  <si>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</si>
  <si>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</si>
  <si>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</si>
  <si>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</si>
  <si>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</si>
  <si>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</si>
  <si>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</si>
  <si>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</si>
  <si>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</si>
  <si>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</si>
  <si>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</si>
  <si>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</si>
  <si>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</si>
  <si>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</si>
  <si>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</si>
  <si>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</si>
  <si>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</si>
  <si>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</si>
  <si>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</si>
  <si>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</si>
  <si>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</si>
  <si>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</si>
  <si>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</si>
  <si>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</si>
  <si>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</si>
  <si>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</si>
  <si>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</si>
  <si>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</si>
  <si>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</si>
  <si>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</si>
  <si>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</si>
  <si>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</si>
  <si>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</si>
  <si>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</si>
  <si>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</si>
  <si>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</si>
  <si>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</si>
  <si>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</si>
  <si>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</si>
  <si>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</si>
  <si>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</si>
  <si>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</si>
  <si>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</si>
  <si>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</si>
  <si>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</si>
  <si>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</si>
  <si>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</si>
  <si>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</si>
  <si>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</si>
  <si>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</si>
  <si>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</si>
  <si>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</si>
  <si>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</si>
  <si>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</si>
  <si>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</si>
  <si>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</si>
  <si>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</si>
  <si>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</si>
  <si>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</si>
  <si>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</si>
  <si>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</si>
  <si>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</si>
  <si>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</si>
  <si>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</si>
  <si>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</si>
  <si>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</si>
  <si>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</si>
  <si>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</si>
  <si>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</si>
  <si>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</si>
  <si>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</si>
  <si>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</si>
  <si>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</si>
  <si>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</si>
  <si>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</si>
  <si>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</si>
  <si>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</si>
  <si>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</si>
  <si>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</si>
  <si>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</si>
  <si>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</si>
  <si>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</si>
  <si>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</si>
  <si>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</si>
  <si>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</si>
  <si>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</si>
  <si>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</si>
  <si>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</si>
  <si>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</si>
  <si>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</si>
  <si>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</si>
  <si>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</si>
  <si>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</si>
  <si>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</si>
  <si>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</si>
  <si>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</si>
  <si>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</si>
  <si>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</si>
  <si>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</si>
  <si>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</si>
  <si>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</si>
  <si>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</si>
  <si>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</si>
  <si>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</si>
  <si>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</si>
  <si>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</si>
  <si>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</si>
  <si>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</si>
  <si>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</si>
  <si>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</si>
  <si>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</si>
  <si>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</si>
  <si>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</si>
  <si>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</si>
  <si>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</si>
  <si>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</si>
  <si>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</si>
  <si>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</si>
  <si>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</si>
  <si>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</si>
  <si>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</si>
  <si>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</si>
  <si>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</si>
  <si>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</si>
  <si>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</si>
  <si>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</si>
  <si>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</si>
  <si>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</si>
  <si>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</si>
  <si>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</si>
  <si>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</si>
  <si>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</si>
  <si>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</si>
  <si>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</si>
  <si>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</si>
  <si>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</si>
  <si>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</si>
  <si>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</si>
  <si>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</si>
  <si>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</si>
  <si>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</si>
  <si>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</si>
  <si>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</si>
  <si>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</si>
  <si>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</si>
  <si>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</si>
  <si>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</si>
  <si>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</si>
  <si>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</si>
  <si>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</si>
  <si>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</si>
  <si>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</si>
  <si>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</si>
  <si>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</si>
  <si>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</si>
  <si>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</si>
  <si>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</si>
  <si>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</si>
  <si>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</si>
  <si>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</si>
  <si>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</si>
  <si>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</si>
  <si>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</si>
  <si>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</si>
  <si>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</si>
  <si>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</si>
  <si>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</si>
  <si>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</si>
  <si>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</si>
  <si>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</si>
  <si>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</si>
  <si>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</si>
  <si>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</si>
  <si>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</si>
  <si>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</si>
  <si>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</si>
  <si>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</si>
  <si>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</si>
  <si>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</si>
  <si>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</si>
  <si>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</si>
  <si>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</si>
  <si>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</si>
  <si>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</si>
  <si>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</si>
  <si>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</si>
  <si>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</si>
  <si>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</si>
  <si>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</si>
  <si>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</si>
  <si>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</si>
  <si>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</si>
  <si>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</si>
  <si>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</si>
  <si>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</si>
  <si>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</si>
  <si>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</si>
  <si>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</si>
  <si>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</si>
  <si>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</si>
  <si>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</si>
  <si>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</si>
  <si>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</si>
  <si>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</si>
  <si>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</si>
  <si>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</si>
  <si>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</si>
  <si>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</si>
  <si>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</si>
  <si>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</si>
  <si>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</si>
  <si>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</si>
  <si>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</si>
  <si>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</si>
  <si>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</si>
  <si>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</si>
  <si>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</si>
  <si>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</si>
  <si>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</si>
  <si>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</si>
  <si>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</si>
  <si>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</si>
  <si>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</si>
  <si>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</si>
  <si>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</si>
  <si>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</si>
  <si>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</si>
  <si>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</si>
  <si>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</si>
  <si>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</si>
  <si>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</si>
  <si>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</si>
  <si>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</si>
  <si>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</si>
  <si>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</si>
  <si>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</si>
  <si>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</si>
  <si>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</si>
  <si>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</si>
  <si>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</si>
  <si>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</si>
  <si>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</si>
  <si>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</si>
  <si>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</si>
  <si>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</si>
  <si>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</si>
  <si>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</si>
  <si>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</si>
  <si>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</si>
  <si>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</si>
  <si>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</si>
  <si>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</si>
  <si>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</si>
  <si>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</si>
  <si>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</si>
  <si>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</si>
  <si>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</si>
  <si>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</si>
  <si>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</si>
  <si>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</si>
  <si>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</si>
  <si>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</si>
  <si>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</si>
  <si>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</si>
  <si>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</si>
  <si>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</si>
  <si>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</si>
  <si>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</si>
  <si>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</si>
  <si>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</si>
  <si>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</si>
  <si>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</si>
  <si>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</si>
  <si>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</si>
  <si>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</si>
  <si>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</si>
  <si>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</si>
  <si>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</si>
  <si>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</si>
  <si>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</si>
  <si>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</si>
  <si>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</si>
  <si>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</si>
  <si>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</si>
  <si>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</si>
  <si>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</si>
  <si>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</si>
  <si>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</si>
  <si>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</si>
  <si>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</si>
  <si>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</si>
  <si>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</si>
  <si>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</si>
  <si>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</si>
  <si>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</si>
  <si>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</si>
  <si>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</si>
  <si>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</si>
  <si>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</si>
  <si>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</si>
  <si>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</si>
  <si>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</si>
  <si>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</si>
  <si>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</si>
  <si>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</si>
  <si>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</si>
  <si>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</si>
  <si>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</si>
  <si>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</si>
  <si>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</si>
  <si>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</si>
  <si>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</si>
  <si>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</si>
  <si>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</si>
  <si>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</si>
  <si>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</si>
  <si>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</si>
  <si>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</si>
  <si>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</si>
  <si>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</si>
  <si>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</si>
  <si>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</si>
  <si>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</si>
  <si>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</si>
  <si>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</si>
  <si>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</si>
  <si>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</si>
  <si>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</si>
  <si>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</si>
  <si>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</si>
  <si>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</si>
  <si>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</si>
  <si>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</si>
  <si>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</si>
  <si>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</si>
  <si>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</si>
  <si>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</si>
  <si>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</si>
  <si>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</si>
  <si>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</si>
  <si>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</si>
  <si>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</si>
  <si>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</si>
  <si>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</si>
  <si>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</si>
  <si>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</si>
  <si>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</si>
  <si>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</si>
  <si>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</si>
  <si>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</si>
  <si>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</si>
  <si>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</si>
  <si>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</si>
  <si>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</si>
  <si>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</si>
  <si>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</si>
  <si>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</si>
  <si>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</si>
  <si>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</si>
  <si>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</si>
  <si>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</si>
  <si>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</si>
  <si>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</si>
  <si>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</si>
  <si>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</si>
  <si>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</si>
  <si>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</si>
  <si>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</si>
  <si>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</si>
  <si>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</si>
  <si>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</si>
  <si>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</si>
  <si>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</si>
  <si>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</si>
  <si>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</si>
  <si>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</si>
  <si>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</si>
  <si>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</si>
  <si>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</si>
  <si>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</si>
  <si>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</si>
  <si>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</si>
  <si>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</si>
  <si>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</si>
  <si>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</si>
  <si>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</si>
  <si>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</si>
  <si>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</si>
  <si>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</si>
  <si>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</si>
  <si>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</si>
  <si>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</si>
  <si>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</si>
  <si>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</si>
  <si>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</si>
  <si>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</si>
  <si>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</si>
  <si>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</si>
  <si>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</si>
  <si>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</si>
  <si>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</si>
  <si>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</si>
  <si>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</si>
  <si>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</si>
  <si>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</si>
  <si>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</si>
  <si>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</si>
  <si>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</si>
  <si>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</si>
  <si>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</si>
  <si>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</si>
  <si>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</si>
  <si>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</si>
  <si>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</si>
  <si>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</si>
  <si>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</si>
  <si>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</si>
  <si>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</si>
  <si>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</si>
  <si>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</si>
  <si>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</si>
  <si>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</si>
  <si>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</si>
  <si>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</si>
  <si>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</si>
  <si>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</si>
  <si>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</si>
  <si>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</si>
  <si>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</si>
  <si>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</si>
  <si>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</si>
  <si>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</si>
  <si>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</si>
  <si>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</si>
  <si>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</si>
  <si>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</si>
  <si>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</si>
  <si>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</si>
  <si>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</si>
  <si>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</si>
  <si>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</si>
  <si>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</si>
  <si>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</si>
  <si>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</si>
  <si>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</si>
  <si>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</si>
  <si>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</si>
  <si>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</si>
  <si>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</si>
  <si>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</si>
  <si>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</si>
  <si>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</si>
  <si>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</si>
  <si>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</si>
  <si>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</si>
  <si>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</si>
  <si>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</si>
  <si>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</si>
  <si>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</si>
  <si>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</si>
  <si>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</si>
  <si>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</si>
  <si>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</si>
  <si>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</si>
  <si>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</si>
  <si>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</si>
  <si>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</si>
  <si>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</si>
  <si>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</si>
  <si>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</si>
  <si>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</si>
  <si>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</si>
  <si>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</si>
  <si>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</si>
  <si>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</si>
  <si>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</si>
  <si>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</si>
  <si>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</si>
  <si>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</si>
  <si>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</si>
  <si>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</si>
  <si>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</si>
  <si>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</si>
  <si>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</si>
  <si>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</si>
  <si>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</si>
  <si>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</si>
  <si>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</si>
  <si>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</si>
  <si>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</si>
  <si>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</si>
  <si>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</si>
  <si>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</si>
  <si>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</si>
  <si>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</si>
  <si>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</si>
  <si>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</si>
  <si>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</si>
  <si>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</si>
  <si>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</si>
  <si>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</si>
  <si>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</si>
  <si>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</si>
  <si>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</si>
  <si>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</si>
  <si>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</si>
  <si>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</si>
  <si>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</si>
  <si>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</si>
  <si>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</si>
  <si>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</si>
  <si>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</si>
  <si>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</si>
  <si>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</si>
  <si>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</si>
  <si>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</si>
  <si>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</si>
  <si>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</si>
  <si>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</si>
  <si>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</si>
  <si>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</si>
  <si>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</si>
  <si>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</si>
  <si>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</si>
  <si>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</si>
  <si>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</si>
  <si>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</si>
  <si>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</si>
  <si>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</si>
  <si>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</si>
  <si>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</si>
  <si>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</si>
  <si>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</si>
  <si>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</si>
  <si>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</si>
  <si>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</si>
  <si>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</si>
  <si>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</si>
  <si>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</si>
  <si>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</si>
  <si>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</si>
  <si>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</si>
  <si>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</si>
  <si>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</si>
  <si>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</si>
  <si>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</si>
  <si>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</si>
  <si>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</si>
  <si>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</si>
  <si>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</si>
  <si>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</si>
  <si>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</si>
  <si>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</si>
  <si>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</si>
  <si>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</si>
  <si>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</si>
  <si>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</si>
  <si>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</si>
  <si>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</si>
  <si>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</si>
  <si>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</si>
  <si>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</si>
  <si>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</si>
  <si>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</si>
  <si>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</si>
  <si>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</si>
  <si>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</si>
  <si>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</si>
  <si>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</si>
  <si>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</si>
  <si>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</si>
  <si>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</si>
  <si>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</si>
  <si>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</si>
  <si>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</si>
  <si>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</si>
  <si>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</si>
  <si>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</si>
  <si>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</si>
  <si>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</si>
  <si>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</si>
  <si>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</si>
  <si>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</si>
  <si>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</si>
  <si>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</si>
  <si>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</si>
  <si>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</si>
  <si>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</si>
  <si>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</si>
  <si>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</si>
  <si>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</si>
  <si>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</si>
  <si>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</si>
  <si>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</si>
  <si>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</si>
  <si>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</si>
  <si>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</si>
  <si>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</si>
  <si>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</si>
  <si>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</si>
  <si>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</si>
  <si>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</si>
  <si>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</si>
  <si>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</si>
  <si>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</si>
  <si>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</si>
  <si>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</si>
  <si>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</si>
  <si>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</si>
  <si>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</si>
  <si>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</si>
  <si>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</si>
  <si>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</si>
  <si>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</si>
  <si>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</si>
  <si>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</si>
  <si>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</si>
  <si>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</si>
  <si>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</si>
  <si>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</si>
  <si>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</si>
  <si>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</si>
  <si>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</si>
  <si>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</si>
  <si>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</si>
  <si>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</si>
  <si>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</si>
  <si>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</si>
  <si>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</si>
  <si>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</si>
  <si>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</si>
  <si>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</si>
  <si>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</si>
  <si>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</si>
  <si>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</si>
  <si>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</si>
  <si>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</si>
  <si>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</si>
  <si>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</si>
  <si>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</si>
  <si>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</si>
  <si>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</si>
  <si>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</si>
  <si>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</si>
  <si>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</si>
  <si>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</si>
  <si>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</si>
  <si>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</si>
  <si>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</si>
  <si>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</si>
  <si>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</si>
  <si>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</si>
  <si>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</si>
  <si>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</si>
  <si>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</si>
  <si>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</si>
  <si>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</si>
  <si>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</si>
  <si>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</si>
  <si>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</si>
  <si>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</si>
  <si>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</si>
  <si>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</si>
  <si>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</si>
  <si>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</si>
  <si>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</si>
  <si>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</si>
  <si>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</si>
  <si>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</si>
  <si>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</si>
  <si>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</si>
  <si>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</si>
  <si>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</si>
  <si>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</si>
  <si>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</si>
  <si>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</si>
  <si>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</si>
  <si>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</si>
  <si>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</si>
  <si>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</si>
  <si>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</si>
  <si>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</si>
  <si>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</si>
  <si>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</si>
  <si>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</si>
  <si>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</si>
  <si>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</si>
  <si>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</si>
  <si>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</si>
  <si>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</si>
  <si>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</si>
  <si>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</si>
  <si>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</si>
  <si>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</si>
  <si>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</si>
  <si>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</si>
  <si>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</si>
  <si>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</si>
  <si>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</si>
  <si>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</si>
  <si>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</si>
  <si>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</si>
  <si>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</si>
  <si>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</si>
  <si>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</si>
  <si>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</si>
  <si>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</si>
  <si>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</si>
  <si>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</si>
  <si>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</si>
  <si>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</si>
  <si>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</si>
  <si>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</si>
  <si>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</si>
  <si>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</si>
  <si>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</si>
  <si>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</si>
  <si>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</si>
  <si>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</si>
  <si>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</si>
  <si>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</si>
  <si>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</si>
  <si>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</si>
  <si>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</si>
  <si>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</si>
  <si>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</si>
  <si>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</si>
  <si>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</si>
  <si>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</si>
  <si>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</si>
  <si>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</si>
  <si>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</si>
  <si>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</si>
  <si>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</si>
  <si>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</si>
  <si>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</si>
  <si>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</si>
  <si>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</si>
  <si>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</si>
  <si>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</si>
  <si>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</si>
  <si>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</si>
  <si>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</si>
  <si>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</si>
  <si>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</si>
  <si>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</si>
  <si>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</si>
  <si>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</si>
  <si>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</si>
  <si>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</si>
  <si>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</si>
  <si>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</si>
  <si>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</si>
  <si>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</si>
  <si>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</si>
  <si>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</si>
  <si>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</si>
  <si>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</si>
  <si>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</si>
  <si>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</si>
  <si>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</si>
  <si>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</si>
  <si>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</si>
  <si>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</si>
  <si>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</si>
  <si>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</si>
  <si>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</si>
  <si>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</si>
  <si>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</si>
  <si>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</si>
  <si>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</si>
  <si>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</si>
  <si>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</si>
  <si>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</si>
  <si>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</si>
  <si>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</si>
  <si>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</si>
  <si>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</si>
  <si>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</si>
  <si>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</si>
  <si>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</si>
  <si>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</si>
  <si>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</si>
  <si>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</si>
  <si>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</si>
  <si>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</si>
  <si>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</si>
  <si>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</si>
  <si>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</si>
  <si>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</si>
  <si>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</si>
  <si>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</si>
  <si>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</si>
  <si>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</si>
  <si>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</si>
  <si>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</si>
  <si>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</si>
  <si>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</si>
  <si>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</si>
  <si>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</si>
  <si>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</si>
  <si>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</si>
  <si>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</si>
  <si>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</si>
  <si>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</si>
  <si>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</si>
  <si>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</si>
  <si>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</si>
  <si>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</si>
  <si>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</si>
  <si>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</si>
  <si>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</si>
  <si>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</si>
  <si>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</si>
  <si>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</si>
  <si>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</si>
  <si>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</si>
  <si>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</si>
  <si>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</si>
  <si>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</si>
  <si>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</si>
  <si>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</si>
  <si>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</si>
  <si>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</si>
  <si>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</si>
  <si>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</si>
  <si>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</si>
  <si>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</si>
  <si>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</si>
  <si>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</si>
  <si>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</si>
  <si>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</si>
  <si>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</si>
  <si>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</si>
  <si>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</si>
  <si>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</si>
  <si>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</si>
  <si>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</si>
  <si>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</si>
  <si>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</si>
  <si>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</si>
  <si>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</si>
  <si>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</si>
  <si>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</si>
  <si>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</si>
  <si>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</si>
  <si>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</si>
  <si>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</si>
  <si>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</si>
  <si>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</si>
  <si>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</si>
  <si>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</si>
  <si>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</si>
  <si>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</si>
  <si>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</si>
  <si>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</si>
  <si>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</si>
  <si>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</si>
  <si>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</si>
  <si>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</si>
  <si>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</si>
  <si>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</si>
  <si>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</si>
  <si>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</si>
  <si>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</si>
  <si>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</si>
  <si>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</si>
  <si>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</si>
  <si>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</si>
  <si>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</si>
  <si>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</si>
  <si>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</si>
  <si>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</si>
  <si>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</si>
  <si>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</si>
  <si>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</si>
  <si>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</si>
  <si>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</si>
  <si>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</si>
  <si>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</si>
  <si>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</si>
  <si>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</si>
  <si>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</si>
  <si>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</si>
  <si>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</si>
  <si>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</si>
  <si>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</si>
  <si>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</si>
  <si>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</si>
  <si>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</si>
  <si>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</si>
  <si>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</si>
  <si>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</si>
  <si>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</si>
  <si>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</si>
  <si>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</si>
  <si>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</si>
  <si>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</si>
  <si>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</si>
  <si>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</si>
  <si>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</si>
  <si>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</si>
  <si>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</si>
  <si>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</si>
  <si>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</si>
  <si>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</si>
  <si>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</si>
  <si>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</si>
  <si>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</si>
  <si>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</si>
  <si>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</si>
  <si>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</si>
  <si>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</si>
  <si>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</si>
  <si>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</si>
  <si>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</si>
  <si>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</si>
  <si>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</si>
  <si>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</si>
  <si>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</si>
  <si>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</si>
  <si>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</si>
  <si>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</si>
  <si>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</si>
  <si>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</si>
  <si>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</si>
  <si>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</si>
  <si>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</si>
  <si>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</si>
  <si>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</si>
  <si>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</si>
  <si>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</si>
  <si>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</si>
  <si>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</si>
  <si>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</si>
  <si>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</si>
  <si>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</si>
  <si>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</si>
  <si>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</si>
  <si>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</si>
  <si>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</si>
  <si>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</si>
  <si>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</si>
  <si>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</si>
  <si>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</si>
  <si>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</si>
  <si>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</si>
  <si>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</si>
  <si>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</si>
  <si>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</si>
  <si>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</si>
  <si>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</si>
  <si>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</si>
  <si>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</si>
  <si>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</si>
  <si>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</si>
  <si>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</si>
  <si>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</si>
  <si>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</si>
  <si>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</si>
  <si>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</si>
  <si>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</si>
  <si>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</si>
  <si>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</si>
  <si>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</si>
  <si>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</si>
  <si>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</si>
  <si>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</si>
  <si>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</si>
  <si>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</si>
  <si>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</si>
  <si>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</si>
  <si>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</si>
  <si>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</si>
  <si>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</si>
  <si>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</si>
  <si>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</si>
  <si>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</si>
  <si>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</si>
  <si>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</si>
  <si>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</si>
  <si>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</si>
  <si>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</si>
  <si>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</si>
  <si>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</si>
  <si>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</si>
  <si>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</si>
  <si>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</si>
  <si>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</si>
  <si>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</si>
  <si>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</si>
  <si>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</si>
  <si>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</si>
  <si>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</si>
  <si>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</si>
  <si>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</si>
  <si>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</si>
  <si>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</si>
  <si>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</si>
  <si>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</si>
  <si>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</si>
  <si>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</si>
  <si>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</si>
  <si>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</si>
  <si>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</si>
  <si>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</si>
  <si>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</si>
  <si>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</si>
  <si>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</si>
  <si>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</si>
  <si>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</si>
  <si>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</si>
  <si>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</si>
  <si>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</si>
  <si>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</si>
  <si>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</si>
  <si>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</si>
  <si>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</si>
  <si>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</si>
  <si>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</si>
  <si>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</si>
  <si>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</si>
  <si>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</si>
  <si>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</si>
  <si>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</si>
  <si>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</si>
  <si>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</si>
  <si>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</si>
  <si>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</si>
  <si>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</si>
  <si>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</si>
  <si>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</si>
  <si>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</si>
  <si>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</si>
  <si>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</si>
  <si>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</si>
  <si>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</si>
  <si>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</si>
  <si>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</si>
  <si>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</si>
  <si>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</si>
  <si>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</si>
  <si>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</si>
  <si>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</si>
  <si>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</si>
  <si>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</si>
  <si>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</si>
  <si>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</si>
  <si>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</si>
  <si>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</si>
  <si>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</si>
  <si>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</si>
  <si>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</si>
  <si>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</si>
  <si>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</si>
  <si>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</si>
  <si>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</si>
  <si>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</si>
  <si>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</si>
  <si>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</si>
  <si>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</si>
  <si>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</si>
  <si>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</si>
  <si>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</si>
  <si>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</si>
  <si>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</si>
  <si>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</si>
  <si>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</si>
  <si>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</si>
  <si>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</si>
  <si>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</si>
  <si>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</si>
  <si>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</si>
  <si>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</si>
  <si>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</si>
  <si>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</si>
  <si>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</si>
  <si>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</si>
  <si>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</si>
  <si>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</si>
  <si>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</si>
  <si>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</si>
  <si>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</si>
  <si>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</si>
  <si>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</si>
  <si>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</si>
  <si>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</si>
  <si>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</si>
  <si>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</si>
  <si>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</si>
  <si>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</si>
  <si>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</si>
  <si>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</si>
  <si>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</si>
  <si>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</si>
  <si>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</si>
  <si>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</si>
  <si>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</si>
  <si>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</si>
  <si>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</si>
  <si>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</si>
  <si>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</si>
  <si>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</si>
  <si>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</si>
  <si>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</si>
  <si>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</si>
  <si>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</si>
  <si>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</si>
  <si>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</si>
  <si>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</si>
  <si>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</si>
  <si>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</si>
  <si>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</si>
  <si>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</si>
  <si>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</si>
  <si>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</si>
  <si>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</si>
  <si>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</si>
  <si>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</si>
  <si>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</si>
  <si>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</si>
  <si>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</si>
  <si>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</si>
  <si>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</si>
  <si>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</si>
  <si>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</si>
  <si>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</si>
  <si>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</si>
  <si>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</si>
  <si>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</si>
  <si>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</si>
  <si>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</si>
  <si>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</si>
  <si>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</si>
  <si>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</si>
  <si>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</si>
  <si>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</si>
  <si>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</si>
  <si>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</si>
  <si>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</si>
  <si>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</si>
  <si>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</si>
  <si>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</si>
  <si>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</si>
  <si>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</si>
  <si>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</si>
  <si>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</si>
  <si>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</si>
  <si>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</si>
  <si>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</si>
  <si>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</si>
  <si>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</si>
  <si>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</si>
  <si>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</si>
  <si>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</si>
  <si>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</si>
  <si>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</si>
  <si>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</si>
  <si>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</si>
  <si>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</si>
  <si>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</si>
  <si>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</si>
  <si>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</si>
  <si>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</si>
  <si>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</si>
  <si>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</si>
  <si>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</si>
  <si>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</si>
  <si>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</si>
  <si>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</si>
  <si>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</si>
  <si>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</si>
  <si>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</si>
  <si>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</si>
  <si>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</si>
  <si>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</si>
  <si>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</si>
  <si>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</si>
  <si>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</si>
  <si>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</si>
  <si>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</si>
  <si>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</si>
  <si>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</si>
  <si>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</si>
  <si>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</si>
  <si>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</si>
  <si>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</si>
  <si>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</si>
  <si>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</si>
  <si>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</si>
  <si>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</si>
  <si>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</si>
  <si>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</si>
  <si>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</si>
  <si>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</si>
  <si>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</si>
  <si>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</si>
  <si>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</si>
  <si>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</si>
  <si>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</si>
  <si>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</si>
  <si>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</si>
  <si>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</si>
  <si>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</si>
  <si>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</si>
  <si>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</si>
  <si>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</si>
  <si>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</si>
  <si>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</si>
  <si>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</si>
  <si>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</si>
  <si>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</si>
  <si>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</si>
  <si>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</si>
  <si>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</si>
  <si>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</si>
  <si>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</si>
  <si>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</si>
  <si>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</si>
  <si>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</si>
  <si>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</si>
  <si>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</si>
  <si>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</si>
  <si>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</si>
  <si>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</si>
  <si>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</si>
  <si>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</si>
  <si>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</si>
  <si>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</si>
  <si>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</si>
  <si>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</si>
  <si>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</si>
  <si>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</si>
  <si>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</si>
  <si>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</si>
  <si>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</si>
  <si>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</si>
  <si>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</si>
  <si>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</si>
  <si>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</si>
  <si>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</si>
  <si>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</si>
  <si>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</si>
  <si>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</si>
  <si>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</si>
  <si>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</si>
  <si>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</si>
  <si>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</si>
  <si>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</si>
  <si>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</si>
  <si>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</si>
  <si>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</si>
  <si>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</si>
  <si>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</si>
  <si>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</si>
  <si>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</si>
  <si>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</si>
  <si>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</si>
  <si>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</si>
  <si>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</si>
  <si>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</si>
  <si>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</si>
  <si>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</si>
  <si>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</si>
  <si>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</si>
  <si>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</si>
  <si>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</si>
  <si>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</si>
  <si>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</si>
  <si>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</si>
  <si>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</si>
  <si>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</si>
  <si>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</si>
  <si>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</si>
  <si>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</si>
  <si>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</si>
  <si>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</si>
  <si>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</si>
  <si>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</si>
  <si>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</si>
  <si>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</si>
  <si>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</si>
  <si>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</si>
  <si>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</si>
  <si>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</si>
  <si>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</si>
  <si>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</si>
  <si>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</si>
  <si>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</si>
  <si>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</si>
  <si>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</si>
  <si>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</si>
  <si>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</si>
  <si>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</si>
  <si>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</si>
  <si>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</si>
  <si>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</si>
  <si>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</si>
  <si>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</si>
  <si>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</si>
  <si>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</si>
  <si>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</si>
  <si>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</si>
  <si>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</si>
  <si>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</si>
  <si>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</si>
  <si>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</si>
  <si>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</si>
  <si>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</si>
  <si>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</si>
  <si>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</si>
  <si>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</si>
  <si>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</si>
  <si>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</si>
  <si>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</si>
  <si>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</si>
  <si>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</si>
  <si>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</si>
  <si>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</si>
  <si>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</si>
  <si>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</si>
  <si>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</si>
  <si>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</si>
  <si>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</si>
  <si>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</si>
  <si>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</si>
  <si>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</si>
  <si>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</si>
  <si>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</si>
  <si>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</si>
  <si>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</si>
  <si>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</si>
  <si>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</si>
  <si>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</si>
  <si>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</si>
  <si>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</si>
  <si>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</si>
  <si>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</si>
  <si>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</si>
  <si>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</si>
  <si>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</si>
  <si>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</si>
  <si>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</si>
  <si>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</si>
  <si>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</si>
  <si>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</si>
  <si>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</si>
  <si>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</si>
  <si>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</si>
  <si>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</si>
  <si>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</si>
  <si>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</si>
  <si>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</si>
  <si>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</si>
  <si>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</si>
  <si>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</si>
  <si>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</si>
  <si>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</si>
  <si>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</si>
  <si>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</si>
  <si>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</si>
  <si>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</si>
  <si>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</si>
  <si>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</si>
  <si>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</si>
  <si>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</si>
  <si>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</si>
  <si>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</si>
  <si>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</si>
  <si>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</si>
  <si>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</si>
  <si>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</si>
  <si>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</si>
  <si>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</si>
  <si>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</si>
  <si>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</si>
  <si>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</si>
  <si>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</si>
  <si>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</si>
  <si>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</si>
  <si>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</si>
  <si>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</si>
  <si>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</si>
  <si>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</si>
  <si>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</si>
  <si>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</si>
  <si>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</si>
  <si>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</si>
  <si>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</si>
  <si>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</si>
  <si>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</si>
  <si>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</si>
  <si>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</si>
  <si>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</si>
  <si>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</si>
  <si>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</si>
  <si>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</si>
  <si>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</si>
  <si>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</si>
  <si>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</si>
  <si>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</si>
  <si>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</si>
  <si>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</si>
  <si>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</si>
  <si>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</si>
  <si>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</si>
  <si>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</si>
  <si>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</si>
  <si>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</si>
  <si>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</si>
  <si>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</si>
  <si>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</si>
  <si>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</si>
  <si>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</si>
  <si>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</si>
  <si>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</si>
  <si>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</si>
  <si>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</si>
  <si>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</si>
  <si>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</si>
  <si>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</si>
  <si>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</si>
  <si>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</si>
  <si>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</si>
  <si>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</si>
  <si>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</si>
  <si>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</si>
  <si>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</si>
  <si>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</si>
  <si>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</si>
  <si>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</si>
  <si>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</si>
  <si>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</si>
  <si>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</si>
  <si>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</si>
  <si>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</si>
  <si>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</si>
  <si>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</si>
  <si>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</si>
  <si>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</si>
  <si>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</si>
  <si>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</si>
  <si>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</si>
  <si>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</si>
  <si>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</si>
  <si>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</si>
  <si>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</si>
  <si>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</si>
  <si>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</si>
  <si>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</si>
  <si>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</si>
  <si>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</si>
  <si>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</si>
  <si>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</si>
  <si>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</si>
  <si>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</si>
  <si>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</si>
  <si>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</si>
  <si>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</si>
  <si>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</si>
  <si>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</si>
  <si>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</si>
  <si>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</si>
  <si>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</si>
  <si>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</si>
  <si>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</si>
  <si>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</si>
  <si>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</si>
  <si>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</si>
  <si>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</si>
  <si>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</si>
  <si>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</si>
  <si>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</si>
  <si>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</si>
  <si>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</si>
  <si>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</si>
  <si>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</si>
  <si>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</si>
  <si>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</si>
  <si>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</si>
  <si>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</si>
  <si>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</si>
  <si>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</si>
  <si>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</si>
  <si>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</si>
  <si>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</si>
  <si>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</si>
  <si>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</si>
  <si>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</si>
  <si>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</si>
  <si>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</si>
  <si>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</si>
  <si>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</si>
  <si>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</si>
  <si>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</si>
  <si>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</si>
  <si>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</si>
  <si>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</si>
  <si>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</si>
  <si>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</si>
  <si>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</si>
  <si>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</si>
  <si>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</si>
  <si>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</si>
  <si>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</si>
  <si>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</si>
  <si>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</si>
  <si>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</si>
  <si>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</si>
  <si>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</si>
  <si>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</si>
  <si>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</si>
  <si>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</si>
  <si>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</si>
  <si>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</si>
  <si>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</si>
  <si>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</si>
  <si>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</si>
  <si>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</si>
  <si>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</si>
  <si>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</si>
  <si>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</si>
  <si>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</si>
  <si>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</si>
  <si>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</si>
  <si>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</si>
  <si>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</si>
  <si>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</si>
  <si>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</si>
  <si>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</si>
  <si>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</si>
  <si>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</si>
  <si>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</si>
  <si>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</si>
  <si>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</si>
  <si>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</si>
  <si>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</si>
  <si>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</si>
  <si>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</si>
  <si>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</si>
  <si>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</si>
  <si>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</si>
  <si>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</si>
  <si>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</si>
  <si>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</si>
  <si>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</si>
  <si>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</si>
  <si>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</si>
  <si>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</si>
  <si>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</si>
  <si>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</si>
  <si>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</si>
  <si>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</si>
  <si>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</si>
  <si>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</si>
  <si>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</si>
  <si>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</si>
  <si>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</si>
  <si>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</si>
  <si>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</si>
  <si>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</si>
  <si>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</si>
  <si>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</si>
  <si>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</si>
  <si>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</si>
  <si>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</si>
  <si>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</si>
  <si>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</si>
  <si>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</si>
  <si>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</si>
  <si>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</si>
  <si>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</si>
  <si>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</si>
  <si>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</si>
  <si>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</si>
  <si>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</si>
  <si>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</si>
  <si>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</si>
  <si>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</si>
  <si>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</si>
  <si>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</si>
  <si>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</si>
  <si>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</si>
  <si>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</si>
  <si>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</si>
  <si>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</si>
  <si>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</si>
  <si>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</si>
  <si>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</si>
  <si>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</si>
  <si>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</si>
  <si>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</si>
  <si>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</si>
  <si>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</si>
  <si>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</si>
  <si>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</si>
  <si>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</si>
  <si>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</si>
  <si>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</si>
  <si>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</si>
  <si>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</si>
  <si>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</si>
  <si>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</si>
  <si>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</si>
  <si>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</si>
  <si>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</si>
  <si>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</si>
  <si>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</si>
  <si>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</si>
  <si>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</si>
  <si>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</si>
  <si>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</si>
  <si>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</si>
  <si>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</si>
  <si>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</si>
  <si>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</si>
  <si>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</si>
  <si>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</si>
  <si>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</si>
  <si>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</si>
  <si>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</si>
  <si>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</si>
  <si>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</si>
  <si>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</si>
  <si>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</si>
  <si>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</si>
  <si>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</si>
  <si>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</si>
  <si>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</si>
  <si>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</si>
  <si>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</si>
  <si>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</si>
  <si>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</si>
  <si>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</si>
  <si>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</si>
  <si>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</si>
  <si>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</si>
  <si>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</si>
  <si>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</si>
  <si>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</si>
  <si>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</si>
  <si>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</si>
  <si>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</si>
  <si>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</si>
  <si>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</si>
  <si>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</si>
  <si>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</si>
  <si>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</si>
  <si>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</si>
  <si>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</si>
  <si>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</si>
  <si>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</si>
  <si>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</si>
  <si>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</si>
  <si>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</si>
  <si>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</si>
  <si>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</si>
  <si>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</si>
  <si>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</si>
  <si>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</si>
  <si>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</si>
  <si>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</si>
  <si>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</si>
  <si>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</si>
  <si>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</si>
  <si>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</si>
  <si>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</si>
  <si>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</si>
  <si>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</si>
  <si>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</si>
  <si>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</si>
  <si>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</si>
  <si>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</si>
  <si>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</si>
  <si>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</si>
  <si>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</si>
  <si>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</si>
  <si>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</si>
  <si>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</si>
  <si>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</si>
  <si>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</si>
  <si>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</si>
  <si>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</si>
  <si>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</si>
  <si>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</si>
  <si>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</si>
  <si>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</si>
  <si>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</si>
  <si>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</si>
  <si>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</si>
  <si>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</si>
  <si>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</si>
  <si>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</si>
  <si>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</si>
  <si>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</si>
  <si>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</si>
  <si>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</si>
  <si>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</si>
  <si>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</si>
  <si>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</si>
  <si>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</si>
  <si>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</si>
  <si>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</si>
  <si>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</si>
  <si>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</si>
  <si>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</si>
  <si>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</si>
  <si>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</si>
  <si>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</si>
  <si>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</si>
  <si>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</si>
  <si>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</si>
  <si>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</si>
  <si>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</si>
  <si>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</si>
  <si>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</si>
  <si>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</si>
  <si>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</si>
  <si>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</si>
  <si>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</si>
  <si>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</si>
  <si>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</si>
  <si>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</si>
  <si>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</si>
  <si>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</si>
  <si>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</si>
  <si>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</si>
  <si>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</si>
  <si>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</si>
  <si>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</si>
  <si>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</si>
  <si>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</si>
  <si>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</si>
  <si>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</si>
  <si>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</si>
  <si>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</si>
  <si>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</si>
  <si>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</si>
  <si>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</si>
  <si>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</si>
  <si>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</si>
  <si>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</si>
  <si>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</si>
  <si>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</si>
  <si>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</si>
  <si>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</si>
  <si>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</si>
  <si>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</si>
  <si>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</si>
  <si>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</si>
  <si>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</si>
  <si>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</si>
  <si>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</si>
  <si>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</si>
  <si>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</si>
  <si>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</si>
  <si>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</si>
  <si>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</si>
  <si>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</si>
  <si>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</si>
  <si>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</si>
  <si>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</si>
  <si>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</si>
  <si>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</si>
  <si>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</si>
  <si>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</si>
  <si>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</si>
  <si>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</si>
  <si>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</si>
  <si>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</si>
  <si>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</si>
  <si>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</si>
  <si>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</si>
  <si>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</si>
  <si>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</si>
  <si>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</si>
  <si>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</si>
  <si>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</si>
  <si>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</si>
  <si>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</si>
  <si>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</si>
  <si>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</si>
  <si>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</si>
  <si>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</si>
  <si>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</si>
  <si>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</si>
  <si>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</si>
  <si>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</si>
  <si>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</si>
  <si>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</si>
  <si>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</si>
  <si>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</si>
  <si>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</si>
  <si>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</si>
  <si>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</si>
  <si>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</si>
  <si>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</si>
  <si>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</si>
  <si>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</si>
  <si>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</si>
  <si>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</si>
  <si>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</si>
  <si>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</si>
  <si>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</si>
  <si>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</si>
  <si>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</si>
  <si>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</si>
  <si>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</si>
  <si>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</si>
  <si>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</si>
  <si>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</si>
  <si>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</si>
  <si>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</si>
  <si>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</si>
  <si>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</si>
  <si>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</si>
  <si>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</si>
  <si>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</si>
  <si>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</si>
  <si>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</si>
  <si>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</si>
  <si>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</si>
  <si>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</si>
  <si>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</si>
  <si>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</si>
  <si>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</si>
  <si>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</si>
  <si>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</si>
  <si>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</si>
  <si>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</si>
  <si>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</si>
  <si>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</si>
  <si>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</si>
  <si>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</si>
  <si>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</si>
  <si>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</si>
  <si>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</si>
  <si>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</si>
  <si>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</si>
  <si>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</si>
  <si>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</si>
  <si>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</si>
  <si>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</si>
  <si>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</si>
  <si>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</si>
  <si>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</si>
  <si>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</si>
  <si>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</si>
  <si>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</si>
  <si>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</si>
  <si>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</si>
  <si>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</si>
  <si>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</si>
  <si>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</si>
  <si>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</si>
  <si>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</si>
  <si>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</si>
  <si>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</si>
  <si>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</si>
  <si>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</si>
  <si>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</si>
  <si>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</si>
  <si>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</si>
  <si>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</si>
  <si>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</si>
  <si>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</si>
  <si>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</si>
  <si>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</si>
  <si>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</si>
  <si>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</si>
  <si>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</si>
  <si>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</si>
  <si>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</si>
  <si>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</si>
  <si>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</si>
  <si>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</si>
  <si>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</si>
  <si>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</si>
  <si>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</si>
  <si>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</si>
  <si>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</si>
  <si>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</si>
  <si>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</si>
  <si>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</si>
  <si>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</si>
  <si>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</si>
  <si>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</si>
  <si>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</si>
  <si>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</si>
  <si>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</si>
  <si>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</si>
  <si>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</si>
  <si>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</si>
  <si>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</si>
  <si>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</si>
  <si>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</si>
  <si>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</si>
  <si>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</si>
  <si>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</si>
  <si>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</si>
  <si>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</si>
  <si>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</si>
  <si>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</si>
  <si>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</si>
  <si>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</si>
  <si>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</si>
  <si>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</si>
  <si>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</si>
  <si>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</si>
  <si>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</si>
  <si>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</si>
  <si>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</si>
  <si>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</si>
  <si>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</si>
  <si>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</si>
  <si>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</si>
  <si>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</si>
  <si>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</si>
  <si>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</si>
  <si>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</si>
  <si>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</si>
  <si>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</si>
  <si>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</si>
  <si>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</si>
  <si>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</si>
  <si>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</si>
  <si>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</si>
  <si>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</si>
  <si>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</si>
  <si>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</si>
  <si>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</si>
  <si>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</si>
  <si>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</si>
  <si>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</si>
  <si>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</si>
  <si>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</si>
  <si>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</si>
  <si>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</si>
  <si>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</si>
  <si>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</si>
  <si>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</si>
  <si>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</si>
  <si>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</si>
  <si>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</si>
  <si>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</si>
  <si>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</si>
  <si>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</si>
  <si>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</si>
  <si>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</si>
  <si>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</si>
  <si>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</si>
  <si>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</si>
  <si>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</si>
  <si>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</si>
  <si>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</si>
  <si>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</si>
  <si>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</si>
  <si>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</si>
  <si>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</si>
  <si>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</si>
  <si>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</si>
  <si>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</si>
  <si>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</si>
  <si>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</si>
  <si>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</si>
  <si>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</si>
  <si>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</si>
  <si>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</si>
  <si>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</si>
  <si>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</si>
  <si>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</si>
  <si>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</si>
  <si>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</si>
  <si>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</si>
  <si>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</si>
  <si>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</si>
  <si>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</si>
  <si>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</si>
  <si>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</si>
  <si>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</si>
  <si>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</si>
  <si>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</si>
  <si>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</si>
  <si>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</si>
  <si>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</si>
  <si>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</si>
  <si>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</si>
  <si>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</si>
  <si>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</si>
  <si>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</si>
  <si>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</si>
  <si>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</si>
  <si>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</si>
  <si>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</si>
  <si>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</si>
  <si>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</si>
  <si>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</si>
  <si>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</si>
  <si>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</si>
  <si>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</si>
  <si>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</si>
  <si>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</si>
  <si>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</si>
  <si>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</si>
  <si>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</si>
  <si>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</si>
  <si>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</si>
  <si>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</si>
  <si>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</si>
  <si>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</si>
  <si>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</si>
  <si>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</si>
  <si>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</si>
  <si>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</si>
  <si>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</si>
  <si>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</si>
  <si>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</si>
  <si>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</si>
  <si>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</si>
  <si>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</si>
  <si>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</si>
  <si>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</si>
  <si>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</si>
  <si>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</si>
  <si>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</si>
  <si>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</si>
  <si>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</si>
  <si>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</si>
  <si>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</si>
  <si>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</si>
  <si>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</si>
  <si>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</si>
  <si>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</si>
  <si>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</si>
  <si>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</si>
  <si>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</si>
  <si>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</si>
  <si>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</si>
  <si>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</si>
  <si>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</si>
  <si>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</si>
  <si>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</si>
  <si>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</si>
  <si>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</si>
  <si>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</si>
  <si>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</si>
  <si>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</si>
  <si>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</si>
  <si>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</si>
  <si>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</si>
  <si>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</si>
  <si>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</si>
  <si>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</si>
  <si>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</si>
  <si>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</si>
  <si>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</si>
  <si>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</si>
  <si>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</si>
  <si>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</si>
  <si>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</si>
  <si>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</si>
  <si>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</si>
  <si>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</si>
  <si>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</si>
  <si>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</si>
  <si>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</si>
  <si>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</si>
  <si>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</si>
  <si>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</si>
  <si>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</si>
  <si>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</si>
  <si>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</si>
  <si>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</si>
  <si>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</si>
  <si>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</si>
  <si>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</si>
  <si>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</si>
  <si>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</si>
  <si>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</si>
  <si>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</si>
  <si>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</si>
  <si>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</si>
  <si>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</si>
  <si>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</si>
  <si>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</si>
  <si>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</si>
  <si>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</si>
  <si>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</si>
  <si>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</si>
  <si>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</si>
  <si>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</si>
  <si>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</si>
  <si>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</si>
  <si>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</si>
  <si>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</si>
  <si>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</si>
  <si>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</si>
  <si>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</si>
  <si>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</si>
  <si>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</si>
  <si>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</si>
  <si>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</si>
  <si>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</si>
  <si>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</si>
  <si>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</si>
  <si>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</si>
  <si>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</si>
  <si>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</si>
  <si>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</si>
  <si>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</si>
  <si>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</si>
  <si>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</si>
  <si>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</si>
  <si>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</si>
  <si>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</si>
  <si>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</si>
  <si>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</si>
  <si>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</si>
  <si>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</si>
  <si>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</si>
  <si>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</si>
  <si>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</si>
  <si>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</si>
  <si>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</si>
  <si>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</si>
  <si>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</si>
  <si>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</si>
  <si>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</si>
  <si>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</si>
  <si>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</si>
  <si>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</si>
  <si>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</si>
  <si>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</si>
  <si>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</si>
  <si>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</si>
  <si>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</si>
  <si>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</si>
  <si>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</si>
  <si>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</si>
  <si>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</si>
  <si>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</si>
  <si>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</si>
  <si>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</si>
  <si>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</si>
  <si>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</si>
  <si>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</si>
  <si>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</si>
  <si>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</si>
  <si>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</si>
  <si>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</si>
  <si>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</si>
  <si>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</si>
  <si>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</si>
  <si>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</si>
  <si>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</si>
  <si>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</si>
  <si>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</si>
  <si>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</si>
  <si>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</si>
  <si>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</si>
  <si>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</si>
  <si>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</si>
  <si>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</si>
  <si>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</si>
  <si>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</si>
  <si>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</si>
  <si>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</si>
  <si>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</si>
  <si>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</si>
  <si>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</si>
  <si>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</si>
  <si>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</si>
  <si>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</si>
  <si>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</si>
  <si>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</si>
  <si>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</si>
  <si>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</si>
  <si>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</si>
  <si>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</si>
  <si>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</si>
  <si>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</si>
  <si>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</si>
  <si>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</si>
  <si>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</si>
  <si>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</si>
  <si>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</si>
  <si>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</si>
  <si>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</si>
  <si>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</si>
  <si>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</si>
  <si>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</si>
  <si>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</si>
  <si>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</si>
  <si>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</si>
  <si>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</si>
  <si>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</si>
  <si>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</si>
  <si>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</si>
  <si>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</si>
  <si>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</si>
  <si>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</si>
  <si>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</si>
  <si>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</si>
  <si>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</si>
  <si>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</si>
  <si>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</si>
  <si>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</si>
  <si>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</si>
  <si>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</si>
  <si>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</si>
  <si>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</si>
  <si>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</si>
  <si>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</si>
  <si>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</si>
  <si>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</si>
  <si>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</si>
  <si>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</si>
  <si>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</si>
  <si>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</si>
  <si>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</si>
  <si>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</si>
  <si>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</si>
  <si>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</si>
  <si>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</si>
  <si>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</si>
  <si>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</si>
  <si>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</si>
  <si>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</si>
  <si>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</si>
  <si>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</si>
  <si>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</si>
  <si>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</si>
  <si>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</si>
  <si>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</si>
  <si>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</si>
  <si>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</si>
  <si>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</si>
  <si>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</si>
  <si>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</si>
  <si>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</si>
  <si>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</si>
  <si>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</si>
  <si>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</si>
  <si>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</si>
  <si>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</si>
  <si>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</si>
  <si>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</si>
  <si>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</si>
  <si>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</si>
  <si>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</si>
  <si>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</si>
  <si>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</si>
  <si>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</si>
  <si>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</si>
  <si>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</si>
  <si>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</si>
  <si>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</si>
  <si>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</si>
  <si>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</si>
  <si>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</si>
  <si>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</si>
  <si>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</si>
  <si>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</si>
  <si>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</si>
  <si>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</si>
  <si>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</si>
  <si>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</si>
  <si>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</si>
  <si>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</si>
  <si>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</si>
  <si>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</si>
  <si>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</si>
  <si>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</si>
  <si>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</si>
  <si>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</si>
  <si>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</si>
  <si>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</si>
  <si>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</si>
  <si>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</si>
  <si>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</si>
  <si>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</si>
  <si>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</si>
  <si>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</si>
  <si>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</si>
  <si>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</si>
  <si>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</si>
  <si>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</si>
  <si>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</si>
  <si>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</si>
  <si>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</si>
  <si>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</si>
  <si>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</si>
  <si>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</si>
  <si>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</si>
  <si>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</si>
  <si>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</si>
  <si>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</si>
  <si>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</si>
  <si>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</si>
  <si>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</si>
  <si>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</si>
  <si>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</si>
  <si>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</si>
  <si>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</si>
  <si>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</si>
  <si>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</si>
  <si>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</si>
  <si>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</si>
  <si>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</si>
  <si>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</si>
  <si>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</si>
  <si>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</si>
  <si>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</si>
  <si>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</si>
  <si>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</si>
  <si>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</si>
  <si>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</si>
  <si>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</si>
  <si>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</si>
  <si>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</si>
  <si>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</si>
  <si>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</si>
  <si>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</si>
  <si>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</si>
  <si>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</si>
  <si>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</si>
  <si>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</si>
  <si>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</si>
  <si>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</si>
  <si>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</si>
  <si>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</si>
  <si>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</si>
  <si>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</si>
  <si>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</si>
  <si>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</si>
  <si>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</si>
  <si>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</si>
  <si>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</si>
  <si>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</si>
  <si>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</si>
  <si>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</si>
  <si>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</si>
  <si>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</si>
  <si>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</si>
  <si>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</si>
  <si>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</si>
  <si>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</si>
  <si>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</si>
  <si>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</si>
  <si>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</si>
  <si>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</si>
  <si>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</si>
  <si>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</si>
  <si>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</si>
  <si>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</si>
  <si>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</si>
  <si>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</si>
  <si>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</si>
  <si>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</si>
  <si>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</si>
  <si>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</si>
  <si>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</si>
  <si>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</si>
  <si>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</si>
  <si>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</si>
  <si>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</si>
  <si>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</si>
  <si>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</si>
  <si>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</si>
  <si>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</si>
  <si>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</si>
  <si>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</si>
  <si>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</si>
  <si>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</si>
  <si>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</si>
  <si>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</si>
  <si>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</si>
  <si>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</si>
  <si>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</si>
  <si>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</si>
  <si>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</si>
  <si>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</si>
  <si>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</si>
  <si>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</si>
  <si>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</si>
  <si>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</si>
  <si>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</si>
  <si>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</si>
  <si>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</si>
  <si>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</si>
  <si>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</si>
  <si>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</si>
  <si>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</si>
  <si>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</si>
  <si>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</si>
  <si>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</si>
  <si>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</si>
  <si>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</si>
  <si>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</si>
  <si>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</si>
  <si>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</si>
  <si>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</si>
  <si>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</si>
  <si>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</si>
  <si>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</si>
  <si>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</si>
  <si>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</si>
  <si>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</si>
  <si>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</si>
  <si>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</si>
  <si>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</si>
  <si>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</si>
  <si>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</si>
  <si>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</si>
  <si>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</si>
  <si>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</si>
  <si>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</si>
  <si>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</si>
  <si>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</si>
  <si>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</si>
  <si>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</si>
  <si>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</si>
  <si>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</si>
  <si>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</si>
  <si>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</si>
  <si>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</si>
  <si>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</si>
  <si>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</si>
  <si>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</si>
  <si>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</si>
  <si>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</si>
  <si>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</si>
  <si>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</si>
  <si>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</si>
  <si>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</si>
  <si>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</si>
  <si>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</si>
  <si>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</si>
  <si>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</si>
  <si>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</si>
  <si>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</si>
  <si>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</si>
  <si>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</si>
  <si>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</si>
  <si>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</si>
  <si>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</si>
  <si>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</si>
  <si>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</si>
  <si>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</si>
  <si>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</si>
  <si>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</si>
  <si>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</si>
  <si>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</si>
  <si>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</si>
  <si>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</si>
  <si>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</si>
  <si>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</si>
  <si>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</si>
  <si>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</si>
  <si>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</si>
  <si>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</si>
  <si>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</si>
  <si>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</si>
  <si>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</si>
  <si>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</si>
  <si>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</si>
  <si>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</si>
  <si>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</si>
  <si>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</si>
  <si>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</si>
  <si>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</si>
  <si>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</si>
  <si>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</si>
  <si>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</si>
  <si>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</si>
  <si>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</si>
  <si>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</si>
  <si>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</si>
  <si>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</si>
  <si>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</si>
  <si>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</si>
  <si>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</si>
  <si>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</si>
  <si>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</si>
  <si>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</si>
  <si>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</si>
  <si>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</si>
  <si>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</si>
  <si>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</si>
  <si>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</si>
  <si>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</si>
  <si>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</si>
  <si>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</si>
  <si>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</si>
  <si>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</si>
  <si>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</si>
  <si>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</si>
  <si>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</si>
  <si>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</si>
  <si>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</si>
  <si>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</si>
  <si>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</si>
  <si>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</si>
  <si>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</si>
  <si>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</si>
  <si>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</si>
  <si>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</si>
  <si>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</si>
  <si>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</si>
  <si>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</si>
  <si>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</si>
  <si>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</si>
  <si>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</si>
  <si>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</si>
  <si>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</si>
  <si>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</si>
  <si>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</si>
  <si>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</si>
  <si>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</si>
  <si>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</si>
  <si>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</si>
  <si>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</si>
  <si>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</si>
  <si>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</si>
  <si>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</si>
  <si>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</si>
  <si>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</si>
  <si>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</si>
  <si>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</si>
  <si>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</si>
  <si>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</si>
  <si>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</si>
  <si>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</si>
  <si>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</si>
  <si>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</si>
  <si>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</si>
  <si>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</si>
  <si>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</si>
  <si>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</si>
  <si>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</si>
  <si>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</si>
  <si>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</si>
  <si>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</si>
  <si>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</si>
  <si>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</si>
  <si>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</si>
  <si>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</si>
  <si>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</si>
  <si>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</si>
  <si>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</si>
  <si>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</si>
  <si>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</si>
  <si>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</si>
  <si>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</si>
  <si>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</si>
  <si>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</si>
  <si>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</si>
  <si>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</si>
  <si>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</si>
  <si>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</si>
  <si>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</si>
  <si>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</si>
  <si>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</si>
  <si>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</si>
  <si>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</si>
  <si>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</si>
  <si>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</si>
  <si>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</si>
  <si>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</si>
  <si>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</si>
  <si>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</si>
  <si>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</si>
  <si>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</si>
  <si>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</si>
  <si>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</si>
  <si>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</si>
  <si>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</si>
  <si>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</si>
  <si>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</si>
  <si>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</si>
  <si>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</si>
  <si>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</si>
  <si>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</si>
  <si>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</si>
  <si>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</si>
  <si>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</si>
  <si>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</si>
  <si>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</si>
  <si>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</si>
  <si>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</si>
  <si>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</si>
  <si>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</si>
  <si>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</si>
  <si>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</si>
  <si>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</si>
  <si>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</si>
  <si>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</si>
  <si>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</si>
  <si>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</si>
  <si>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</si>
  <si>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</si>
  <si>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</si>
  <si>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</si>
  <si>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</si>
  <si>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</si>
  <si>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</si>
  <si>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</si>
  <si>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</si>
  <si>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</si>
  <si>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</si>
  <si>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</si>
  <si>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</si>
  <si>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</si>
  <si>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</si>
  <si>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</si>
  <si>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</si>
  <si>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</si>
  <si>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</si>
  <si>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</si>
  <si>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</si>
  <si>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</si>
  <si>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</si>
  <si>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</si>
  <si>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</si>
  <si>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</si>
  <si>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</si>
  <si>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</si>
  <si>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</si>
  <si>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</si>
  <si>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</si>
  <si>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</si>
  <si>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</si>
  <si>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</si>
  <si>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</si>
  <si>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</si>
  <si>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</si>
  <si>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</si>
  <si>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</si>
  <si>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</si>
  <si>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</si>
  <si>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</si>
  <si>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</si>
  <si>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</si>
  <si>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</si>
  <si>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</si>
  <si>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</si>
  <si>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</si>
  <si>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</si>
  <si>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</si>
  <si>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</si>
  <si>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</si>
  <si>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</si>
  <si>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</si>
  <si>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</si>
  <si>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</si>
  <si>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</si>
  <si>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</si>
  <si>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</si>
  <si>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</si>
  <si>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</si>
  <si>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</si>
  <si>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</si>
  <si>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</si>
  <si>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</si>
  <si>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</si>
  <si>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</si>
  <si>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</si>
  <si>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</si>
  <si>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</si>
  <si>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</si>
  <si>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</si>
  <si>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</si>
  <si>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</si>
  <si>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</si>
  <si>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</si>
  <si>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</si>
  <si>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</si>
  <si>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</si>
  <si>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</si>
  <si>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</si>
  <si>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</si>
  <si>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</si>
  <si>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</si>
  <si>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</si>
  <si>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</si>
  <si>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</si>
  <si>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</si>
  <si>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</si>
  <si>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</si>
  <si>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</si>
  <si>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</si>
  <si>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</si>
  <si>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</si>
  <si>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</si>
  <si>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</si>
  <si>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</si>
  <si>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</si>
  <si>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</si>
  <si>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</si>
  <si>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</si>
  <si>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</si>
  <si>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</si>
  <si>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</si>
  <si>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</si>
  <si>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</si>
  <si>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</si>
  <si>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</si>
  <si>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</si>
  <si>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</si>
  <si>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</si>
  <si>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</si>
  <si>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</si>
  <si>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</si>
  <si>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</si>
  <si>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</si>
  <si>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</si>
  <si>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</si>
  <si>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</si>
  <si>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</si>
  <si>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</si>
  <si>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</si>
  <si>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</si>
  <si>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</si>
  <si>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</si>
  <si>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</si>
  <si>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</si>
  <si>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</si>
  <si>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</si>
  <si>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</si>
  <si>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</si>
  <si>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</si>
  <si>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</si>
  <si>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</si>
  <si>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</si>
  <si>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</si>
  <si>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</si>
  <si>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</si>
  <si>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</si>
  <si>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</si>
  <si>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</si>
  <si>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</si>
  <si>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</si>
  <si>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</si>
  <si>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</si>
  <si>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</si>
  <si>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</si>
  <si>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</si>
  <si>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</si>
  <si>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</si>
  <si>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</si>
  <si>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</si>
  <si>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</si>
  <si>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</si>
  <si>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</si>
  <si>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</si>
  <si>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</si>
  <si>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</si>
  <si>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</si>
  <si>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</si>
  <si>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</si>
  <si>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</si>
  <si>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</si>
  <si>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</si>
  <si>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</si>
  <si>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</si>
  <si>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</si>
  <si>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</si>
  <si>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</si>
  <si>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</si>
  <si>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</si>
  <si>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</si>
  <si>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</si>
  <si>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</si>
  <si>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</si>
  <si>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</si>
  <si>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</si>
  <si>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</si>
  <si>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</si>
  <si>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</si>
  <si>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</si>
  <si>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</si>
  <si>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</si>
  <si>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</si>
  <si>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</si>
  <si>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</si>
  <si>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</si>
  <si>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</si>
  <si>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</si>
  <si>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</si>
  <si>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</si>
  <si>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</si>
  <si>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</si>
  <si>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</si>
  <si>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</si>
  <si>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</si>
  <si>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</si>
  <si>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</si>
  <si>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</si>
  <si>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</si>
  <si>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</si>
  <si>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</si>
  <si>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</si>
  <si>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</si>
  <si>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</si>
  <si>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</si>
  <si>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</si>
  <si>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</si>
  <si>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</si>
  <si>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</si>
  <si>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</si>
  <si>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</si>
  <si>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</si>
  <si>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</si>
  <si>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</si>
  <si>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</si>
  <si>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</si>
  <si>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</si>
  <si>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</si>
  <si>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</si>
  <si>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</si>
  <si>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</si>
  <si>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</si>
  <si>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</si>
  <si>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</si>
  <si>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</si>
  <si>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</si>
  <si>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</si>
  <si>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</si>
  <si>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</si>
  <si>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</si>
  <si>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</si>
  <si>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</si>
  <si>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</si>
  <si>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</si>
  <si>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</si>
  <si>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</si>
  <si>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</si>
  <si>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</si>
  <si>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</si>
  <si>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</si>
  <si>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</si>
  <si>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</si>
  <si>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</si>
  <si>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</si>
  <si>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</si>
  <si>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</si>
  <si>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</si>
  <si>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</si>
  <si>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</si>
  <si>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</si>
  <si>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</si>
  <si>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</si>
  <si>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</si>
  <si>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</si>
  <si>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</si>
  <si>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</si>
  <si>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</si>
  <si>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</si>
  <si>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</si>
  <si>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</si>
  <si>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</si>
  <si>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</si>
  <si>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</si>
  <si>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</si>
  <si>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</si>
  <si>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</si>
  <si>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</si>
  <si>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</si>
  <si>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</si>
  <si>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</si>
  <si>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</si>
  <si>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</si>
  <si>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</si>
  <si>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</si>
  <si>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</si>
  <si>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</si>
  <si>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</si>
  <si>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</si>
  <si>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</si>
  <si>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</si>
  <si>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</si>
  <si>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</si>
  <si>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</si>
  <si>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</si>
  <si>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</si>
  <si>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</si>
  <si>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</si>
  <si>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</si>
  <si>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</si>
  <si>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</si>
  <si>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</si>
  <si>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</si>
  <si>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</si>
  <si>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</si>
  <si>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</si>
  <si>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</si>
  <si>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</si>
  <si>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</si>
  <si>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</si>
  <si>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</si>
  <si>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</si>
  <si>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</si>
  <si>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</si>
  <si>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</si>
  <si>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</si>
  <si>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</si>
  <si>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</si>
  <si>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</si>
  <si>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</si>
  <si>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</si>
  <si>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</si>
  <si>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</si>
  <si>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</si>
  <si>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</si>
  <si>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</si>
  <si>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</si>
  <si>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</si>
  <si>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</si>
  <si>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</si>
  <si>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</si>
  <si>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</si>
  <si>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</si>
  <si>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</si>
  <si>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</si>
  <si>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</si>
  <si>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</si>
  <si>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</si>
  <si>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</si>
  <si>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</si>
  <si>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</si>
  <si>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</si>
  <si>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</si>
  <si>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</si>
  <si>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</si>
  <si>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</si>
  <si>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</si>
  <si>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</si>
  <si>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</si>
  <si>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</si>
  <si>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</si>
  <si>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</si>
  <si>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</si>
  <si>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</si>
  <si>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</si>
  <si>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</si>
  <si>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</si>
  <si>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</si>
  <si>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</si>
  <si>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</si>
  <si>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</si>
  <si>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</si>
  <si>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</si>
  <si>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</si>
  <si>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</si>
  <si>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</si>
  <si>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</si>
  <si>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</si>
  <si>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</si>
  <si>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</si>
  <si>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</si>
  <si>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</si>
  <si>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</si>
  <si>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</si>
  <si>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</si>
  <si>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</si>
  <si>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</si>
  <si>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</si>
  <si>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</si>
  <si>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</si>
  <si>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</si>
  <si>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</si>
  <si>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</si>
  <si>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</si>
  <si>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</si>
  <si>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</si>
  <si>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</si>
  <si>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</si>
  <si>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</si>
  <si>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</si>
  <si>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</si>
  <si>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</si>
  <si>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</si>
  <si>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</si>
  <si>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</si>
  <si>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</si>
  <si>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</si>
  <si>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</si>
  <si>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</si>
  <si>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</si>
  <si>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</si>
  <si>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</si>
  <si>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</si>
  <si>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</si>
  <si>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</si>
  <si>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</si>
  <si>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</si>
  <si>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</si>
  <si>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</si>
  <si>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</si>
  <si>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</si>
  <si>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</si>
  <si>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</si>
  <si>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</si>
  <si>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</si>
  <si>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</si>
  <si>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</si>
  <si>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</si>
  <si>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</si>
  <si>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</si>
  <si>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</si>
  <si>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</si>
  <si>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</si>
  <si>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</si>
  <si>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</si>
  <si>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</si>
  <si>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</si>
  <si>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</si>
  <si>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</si>
  <si>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</si>
  <si>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</si>
  <si>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</si>
  <si>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</si>
  <si>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</si>
  <si>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</si>
  <si>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</si>
  <si>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</si>
  <si>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</si>
  <si>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</si>
  <si>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</si>
  <si>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</si>
  <si>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</si>
  <si>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</si>
  <si>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</si>
  <si>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</si>
  <si>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</si>
  <si>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</si>
  <si>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</si>
  <si>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</si>
  <si>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</si>
  <si>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</si>
  <si>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</si>
  <si>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</si>
  <si>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</si>
  <si>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</si>
  <si>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</si>
  <si>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</si>
  <si>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</si>
  <si>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</si>
  <si>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</si>
  <si>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</si>
  <si>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</si>
  <si>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</si>
  <si>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</si>
  <si>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</si>
  <si>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</si>
  <si>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</si>
  <si>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</si>
  <si>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</si>
  <si>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</si>
  <si>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</si>
  <si>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</si>
  <si>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</si>
  <si>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</si>
  <si>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</si>
  <si>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</si>
  <si>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</si>
  <si>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</si>
  <si>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</si>
  <si>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</si>
  <si>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</si>
  <si>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</si>
  <si>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</si>
  <si>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</si>
  <si>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</si>
  <si>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</si>
  <si>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</si>
  <si>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</si>
  <si>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</si>
  <si>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</si>
  <si>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</si>
  <si>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</si>
  <si>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</si>
  <si>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</si>
  <si>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</si>
  <si>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</si>
  <si>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</si>
  <si>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</si>
  <si>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</si>
  <si>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</si>
  <si>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</si>
  <si>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</si>
  <si>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</si>
  <si>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</si>
  <si>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</si>
  <si>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</si>
  <si>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</si>
  <si>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</si>
  <si>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</si>
  <si>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</si>
  <si>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</si>
  <si>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</si>
  <si>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</si>
  <si>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</si>
  <si>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</si>
  <si>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</si>
  <si>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</si>
  <si>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</si>
  <si>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</si>
  <si>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</si>
  <si>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</si>
  <si>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</si>
  <si>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</si>
  <si>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</si>
  <si>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</si>
  <si>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</si>
  <si>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</si>
  <si>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</si>
  <si>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</si>
  <si>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</si>
  <si>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</si>
  <si>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</si>
  <si>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</si>
  <si>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</si>
  <si>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</si>
  <si>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</si>
  <si>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</si>
  <si>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</si>
  <si>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</si>
  <si>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</si>
  <si>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</si>
  <si>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</si>
  <si>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</si>
  <si>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</si>
  <si>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</si>
  <si>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</si>
  <si>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</si>
  <si>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</si>
  <si>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</si>
  <si>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</si>
  <si>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</si>
  <si>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</si>
  <si>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</si>
  <si>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</si>
  <si>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</si>
  <si>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</si>
  <si>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</si>
  <si>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</si>
  <si>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</si>
  <si>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</si>
  <si>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</si>
  <si>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</si>
  <si>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</si>
  <si>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</si>
  <si>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</si>
  <si>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</si>
  <si>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</si>
  <si>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</si>
  <si>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</si>
  <si>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</si>
  <si>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</si>
  <si>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</si>
  <si>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</si>
  <si>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</si>
  <si>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</si>
  <si>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</si>
  <si>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</si>
  <si>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</si>
  <si>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</si>
  <si>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</si>
  <si>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</si>
  <si>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</si>
  <si>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</si>
  <si>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</si>
  <si>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</si>
  <si>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</si>
  <si>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</si>
  <si>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</si>
  <si>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</si>
  <si>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</si>
  <si>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</si>
  <si>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</si>
  <si>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</si>
  <si>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</si>
  <si>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</si>
  <si>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</si>
  <si>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</si>
  <si>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</si>
  <si>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</si>
  <si>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</si>
  <si>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</si>
  <si>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</si>
  <si>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</si>
  <si>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</si>
  <si>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</si>
  <si>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</si>
  <si>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</si>
  <si>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</si>
  <si>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</si>
  <si>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</si>
  <si>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</si>
  <si>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</si>
  <si>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</si>
  <si>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</si>
  <si>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</si>
  <si>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</si>
  <si>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</si>
  <si>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</si>
  <si>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</si>
  <si>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</si>
  <si>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</si>
  <si>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</si>
  <si>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</si>
  <si>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</si>
  <si>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</si>
  <si>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</si>
  <si>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</si>
  <si>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</si>
  <si>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</si>
  <si>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</si>
  <si>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</si>
  <si>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</si>
  <si>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</si>
  <si>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</si>
  <si>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</si>
  <si>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</si>
  <si>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</si>
  <si>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</si>
  <si>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</si>
  <si>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</si>
  <si>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</si>
  <si>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</si>
  <si>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</si>
  <si>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</si>
  <si>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</si>
  <si>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</si>
  <si>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</si>
  <si>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</si>
  <si>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</si>
  <si>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</si>
  <si>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</si>
  <si>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</si>
  <si>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</si>
  <si>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</si>
  <si>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</si>
  <si>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</si>
  <si>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</si>
  <si>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</si>
  <si>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</si>
  <si>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</si>
  <si>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</si>
  <si>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</si>
  <si>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</si>
  <si>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</si>
  <si>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</si>
  <si>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</si>
  <si>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</si>
  <si>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</si>
  <si>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</si>
  <si>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</si>
  <si>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</si>
  <si>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</si>
  <si>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</si>
  <si>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</si>
  <si>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</si>
  <si>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</si>
  <si>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</si>
  <si>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</si>
  <si>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</si>
  <si>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</si>
  <si>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</si>
  <si>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</si>
  <si>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</si>
  <si>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</si>
  <si>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</si>
  <si>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</si>
  <si>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</si>
  <si>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</si>
  <si>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</si>
  <si>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</si>
  <si>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</si>
  <si>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</si>
  <si>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</si>
  <si>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</si>
  <si>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</si>
  <si>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</si>
  <si>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</si>
  <si>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</si>
  <si>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</si>
  <si>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</si>
  <si>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</si>
  <si>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</si>
  <si>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</si>
  <si>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</si>
  <si>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</si>
  <si>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</si>
  <si>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</si>
  <si>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</si>
  <si>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</si>
  <si>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</si>
  <si>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</si>
  <si>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</si>
  <si>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</si>
  <si>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</si>
  <si>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</si>
  <si>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</si>
  <si>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</si>
  <si>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</si>
  <si>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</si>
  <si>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</si>
  <si>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</si>
  <si>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</si>
  <si>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</si>
  <si>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</si>
  <si>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</si>
  <si>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</si>
  <si>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</si>
  <si>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</si>
  <si>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</si>
  <si>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</si>
  <si>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</si>
  <si>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</si>
  <si>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</si>
  <si>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</si>
  <si>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</si>
  <si>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</si>
  <si>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</si>
  <si>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</si>
  <si>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</si>
  <si>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</si>
  <si>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</si>
  <si>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</si>
  <si>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</si>
  <si>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</si>
  <si>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</si>
  <si>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</si>
  <si>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</si>
  <si>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</si>
  <si>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</si>
  <si>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</si>
  <si>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</si>
  <si>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</si>
  <si>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</si>
  <si>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</si>
  <si>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</si>
  <si>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</si>
  <si>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</si>
  <si>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</si>
  <si>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</si>
  <si>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</si>
  <si>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</si>
  <si>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</si>
  <si>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</si>
  <si>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</si>
  <si>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</si>
  <si>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</si>
  <si>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</si>
  <si>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</si>
  <si>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</si>
  <si>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</si>
  <si>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</si>
  <si>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</si>
  <si>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</si>
  <si>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</si>
  <si>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</si>
  <si>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</si>
  <si>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</si>
  <si>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</si>
  <si>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</si>
  <si>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</si>
  <si>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</si>
  <si>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</si>
  <si>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</si>
  <si>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</si>
  <si>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</si>
  <si>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</si>
  <si>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</si>
  <si>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</si>
  <si>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</si>
  <si>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</si>
  <si>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</si>
  <si>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</si>
  <si>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</si>
  <si>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</si>
  <si>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</si>
  <si>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</si>
  <si>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</si>
  <si>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</si>
  <si>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</si>
  <si>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</si>
  <si>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</si>
  <si>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</si>
  <si>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</si>
  <si>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</si>
  <si>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</si>
  <si>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</si>
  <si>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</si>
  <si>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</si>
  <si>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</si>
  <si>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</si>
  <si>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</si>
  <si>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</si>
  <si>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</si>
  <si>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</si>
  <si>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</si>
  <si>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</si>
  <si>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</si>
  <si>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</si>
  <si>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</si>
  <si>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</si>
  <si>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</si>
  <si>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</si>
  <si>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</si>
  <si>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</si>
  <si>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</si>
  <si>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</si>
  <si>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</si>
  <si>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</si>
  <si>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</si>
  <si>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</si>
  <si>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</si>
  <si>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</si>
  <si>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</si>
  <si>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</si>
  <si>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</si>
  <si>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</si>
  <si>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</si>
  <si>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</si>
  <si>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</si>
  <si>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</si>
  <si>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</si>
  <si>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</si>
  <si>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</si>
  <si>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</si>
  <si>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</si>
  <si>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</si>
  <si>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</si>
  <si>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</si>
  <si>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</si>
  <si>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</si>
  <si>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</si>
  <si>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</si>
  <si>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</si>
  <si>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</si>
  <si>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</si>
  <si>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</si>
  <si>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</si>
  <si>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</si>
  <si>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</si>
  <si>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</si>
  <si>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</si>
  <si>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</si>
  <si>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</si>
  <si>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</si>
  <si>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</si>
  <si>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</si>
  <si>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</si>
  <si>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</si>
  <si>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</si>
  <si>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</si>
  <si>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</si>
  <si>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</si>
  <si>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</si>
  <si>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</si>
  <si>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</si>
  <si>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</si>
  <si>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</si>
  <si>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</si>
  <si>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</si>
  <si>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</si>
  <si>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</si>
  <si>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</si>
  <si>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</si>
  <si>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</si>
  <si>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</si>
  <si>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</si>
  <si>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</si>
  <si>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</si>
  <si>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</si>
  <si>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</si>
  <si>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</si>
  <si>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</si>
  <si>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</si>
  <si>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</si>
  <si>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</si>
  <si>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</si>
  <si>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</si>
  <si>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</si>
  <si>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</si>
  <si>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</si>
  <si>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</si>
  <si>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</si>
  <si>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</si>
  <si>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</si>
  <si>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</si>
  <si>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</si>
  <si>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</si>
  <si>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</si>
  <si>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</si>
  <si>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</si>
  <si>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</si>
  <si>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</si>
  <si>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</si>
  <si>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</si>
  <si>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</si>
  <si>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</si>
  <si>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</si>
  <si>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</si>
  <si>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</si>
  <si>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</si>
  <si>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</si>
  <si>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</si>
  <si>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</si>
  <si>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</si>
  <si>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</si>
  <si>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</si>
  <si>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</si>
  <si>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</si>
  <si>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</si>
  <si>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</si>
  <si>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</si>
  <si>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</si>
  <si>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</si>
  <si>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</si>
  <si>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</si>
  <si>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</si>
  <si>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</si>
  <si>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</si>
  <si>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</si>
  <si>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</si>
  <si>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</si>
  <si>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</si>
  <si>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</si>
  <si>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</si>
  <si>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</si>
  <si>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</si>
  <si>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</si>
  <si>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</si>
  <si>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</si>
  <si>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</si>
  <si>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</si>
  <si>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</si>
  <si>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</si>
  <si>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</si>
  <si>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</si>
  <si>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</si>
  <si>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</si>
  <si>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</si>
  <si>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</si>
  <si>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</si>
  <si>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</si>
  <si>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</si>
  <si>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</si>
  <si>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</si>
  <si>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</si>
  <si>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</si>
  <si>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</si>
  <si>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</si>
  <si>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</si>
  <si>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</si>
  <si>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</si>
  <si>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</si>
  <si>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</si>
  <si>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</si>
  <si>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</si>
  <si>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</si>
  <si>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</si>
  <si>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</si>
  <si>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</si>
  <si>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</si>
  <si>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</si>
  <si>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</si>
  <si>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</si>
  <si>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</si>
  <si>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</si>
  <si>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</si>
  <si>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</si>
  <si>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</si>
  <si>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</si>
  <si>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</si>
  <si>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</si>
  <si>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</si>
  <si>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</si>
  <si>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</si>
  <si>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</si>
  <si>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</si>
  <si>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</si>
  <si>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</si>
  <si>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</si>
  <si>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</si>
  <si>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</si>
  <si>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</si>
  <si>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</si>
  <si>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</si>
  <si>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</si>
  <si>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</si>
  <si>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</si>
  <si>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</si>
  <si>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</si>
  <si>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</si>
  <si>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</si>
  <si>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</si>
  <si>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</si>
  <si>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</si>
  <si>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</si>
  <si>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</si>
  <si>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</si>
  <si>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</si>
  <si>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</si>
  <si>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</si>
  <si>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</si>
  <si>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</si>
  <si>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</si>
  <si>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</si>
  <si>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</si>
  <si>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</si>
  <si>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</si>
  <si>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</si>
  <si>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</si>
  <si>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</si>
  <si>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</si>
  <si>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</si>
  <si>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</si>
  <si>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</si>
  <si>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</si>
  <si>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</si>
  <si>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</si>
  <si>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</si>
  <si>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</si>
  <si>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</si>
  <si>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</si>
  <si>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</si>
  <si>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</si>
  <si>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</si>
  <si>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</si>
  <si>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</si>
  <si>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</si>
  <si>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</si>
  <si>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</si>
  <si>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</si>
  <si>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</si>
  <si>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</si>
  <si>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</si>
  <si>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</si>
  <si>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</si>
  <si>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</si>
  <si>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</si>
  <si>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</si>
  <si>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</si>
  <si>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</si>
  <si>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</si>
  <si>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</si>
  <si>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</si>
  <si>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</si>
  <si>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</si>
  <si>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</si>
  <si>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</si>
  <si>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</si>
  <si>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</si>
  <si>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</si>
  <si>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</si>
  <si>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</si>
  <si>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</si>
  <si>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</si>
  <si>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</si>
  <si>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</si>
  <si>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</si>
  <si>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</si>
  <si>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</si>
  <si>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</si>
  <si>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</si>
  <si>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</si>
  <si>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</si>
  <si>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</si>
  <si>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</si>
  <si>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</si>
  <si>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</si>
  <si>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</si>
  <si>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</si>
  <si>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</si>
  <si>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</si>
  <si>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</si>
  <si>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</si>
  <si>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</si>
  <si>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</si>
  <si>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</si>
  <si>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</si>
  <si>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</si>
  <si>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</si>
  <si>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</si>
  <si>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</si>
  <si>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</si>
  <si>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</si>
  <si>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</si>
  <si>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</si>
  <si>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</si>
  <si>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</si>
  <si>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</si>
  <si>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</si>
  <si>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</si>
  <si>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</si>
  <si>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</si>
  <si>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</si>
  <si>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</si>
  <si>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</si>
  <si>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</si>
  <si>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</si>
  <si>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</si>
  <si>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</si>
  <si>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</si>
  <si>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</si>
  <si>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</si>
  <si>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</si>
  <si>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</si>
  <si>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</si>
  <si>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</si>
  <si>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</si>
  <si>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</si>
  <si>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</si>
  <si>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</si>
  <si>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</si>
  <si>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</si>
  <si>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</si>
  <si>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</si>
  <si>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</si>
  <si>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</si>
  <si>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</si>
  <si>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</si>
  <si>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</si>
  <si>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</si>
  <si>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</si>
  <si>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</si>
  <si>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</si>
  <si>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</si>
  <si>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</si>
  <si>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</si>
  <si>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</si>
  <si>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</si>
  <si>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</si>
  <si>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</si>
  <si>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</si>
  <si>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</si>
  <si>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</si>
  <si>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</si>
  <si>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</si>
  <si>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</si>
  <si>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</si>
  <si>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</si>
  <si>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</si>
  <si>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</si>
  <si>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</si>
  <si>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</si>
  <si>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</si>
  <si>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</si>
  <si>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</si>
  <si>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</si>
  <si>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</si>
  <si>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</si>
  <si>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</si>
  <si>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</si>
  <si>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</si>
  <si>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</si>
  <si>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</si>
  <si>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</si>
  <si>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</si>
  <si>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</si>
  <si>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</si>
  <si>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</si>
  <si>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</si>
  <si>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</si>
  <si>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</si>
  <si>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</si>
  <si>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</si>
  <si>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</si>
  <si>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</si>
  <si>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</si>
  <si>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</si>
  <si>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</si>
  <si>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</si>
  <si>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</si>
  <si>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</si>
  <si>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</si>
  <si>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</si>
  <si>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</si>
  <si>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</si>
  <si>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</si>
  <si>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</si>
  <si>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</si>
  <si>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</si>
  <si>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</si>
  <si>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</si>
  <si>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</si>
  <si>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</si>
  <si>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</si>
  <si>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</si>
  <si>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</si>
  <si>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</si>
  <si>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</si>
  <si>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</si>
  <si>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</si>
  <si>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</si>
  <si>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</si>
  <si>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</si>
  <si>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</si>
  <si>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</si>
  <si>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</si>
  <si>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</si>
  <si>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</si>
  <si>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</si>
  <si>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</si>
  <si>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</si>
  <si>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</si>
  <si>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</si>
  <si>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</si>
  <si>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</si>
  <si>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</si>
  <si>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</si>
  <si>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</si>
  <si>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</si>
  <si>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</si>
  <si>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</si>
  <si>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</si>
  <si>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</si>
  <si>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</si>
  <si>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</si>
  <si>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</si>
  <si>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</si>
  <si>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</si>
  <si>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</si>
  <si>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</si>
  <si>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</si>
  <si>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</si>
  <si>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</si>
  <si>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</si>
  <si>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</si>
  <si>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</si>
  <si>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</si>
  <si>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</si>
  <si>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</si>
  <si>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</si>
  <si>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</si>
  <si>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</si>
  <si>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</si>
  <si>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</si>
  <si>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</si>
  <si>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</si>
  <si>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</si>
  <si>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</si>
  <si>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</si>
  <si>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</si>
  <si>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</si>
  <si>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</si>
  <si>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</si>
  <si>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</si>
  <si>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</si>
  <si>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</si>
  <si>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</si>
  <si>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</si>
  <si>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</si>
  <si>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</si>
  <si>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</si>
  <si>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</si>
  <si>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</si>
  <si>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</si>
  <si>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</si>
  <si>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</si>
  <si>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</si>
  <si>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</si>
  <si>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</si>
  <si>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</si>
  <si>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</si>
  <si>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</si>
  <si>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</si>
  <si>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</si>
  <si>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</si>
  <si>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</si>
  <si>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</si>
  <si>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</si>
  <si>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</si>
  <si>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</si>
  <si>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</si>
  <si>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</si>
  <si>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</si>
  <si>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</si>
  <si>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</si>
  <si>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</si>
  <si>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</si>
  <si>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</si>
  <si>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</si>
  <si>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</si>
  <si>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</si>
  <si>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</si>
  <si>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</si>
  <si>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</si>
  <si>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</si>
  <si>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</si>
  <si>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</si>
  <si>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</si>
  <si>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</si>
  <si>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</si>
  <si>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</si>
  <si>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</si>
  <si>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</si>
  <si>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</si>
  <si>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</si>
  <si>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</si>
  <si>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</si>
  <si>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</si>
  <si>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</si>
  <si>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</si>
  <si>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</si>
  <si>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</si>
  <si>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</si>
  <si>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</si>
  <si>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</si>
  <si>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</si>
  <si>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</si>
  <si>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</si>
  <si>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</si>
  <si>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</si>
  <si>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</si>
  <si>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</si>
  <si>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</si>
  <si>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</si>
  <si>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</si>
  <si>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</si>
  <si>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</si>
  <si>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</si>
  <si>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</si>
  <si>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</si>
  <si>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</si>
  <si>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</si>
  <si>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</si>
  <si>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</si>
  <si>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</si>
  <si>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</si>
  <si>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</si>
  <si>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</si>
  <si>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</si>
  <si>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</si>
  <si>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</si>
  <si>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</si>
  <si>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</si>
  <si>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</si>
  <si>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</si>
  <si>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</si>
  <si>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</si>
  <si>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</si>
  <si>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</si>
  <si>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</si>
  <si>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</si>
  <si>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</si>
  <si>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</si>
  <si>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</si>
  <si>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</si>
  <si>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</si>
  <si>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</si>
  <si>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</si>
  <si>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</si>
  <si>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</si>
  <si>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</si>
  <si>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</si>
  <si>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</si>
  <si>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</si>
  <si>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</si>
  <si>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</si>
  <si>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</si>
  <si>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</si>
  <si>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</si>
  <si>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</si>
  <si>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</si>
  <si>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</si>
  <si>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</si>
  <si>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</si>
  <si>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</si>
  <si>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</si>
  <si>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</si>
  <si>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</si>
  <si>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</si>
  <si>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</si>
  <si>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</si>
  <si>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</si>
  <si>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</si>
  <si>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</si>
  <si>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</si>
  <si>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</si>
  <si>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</si>
  <si>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</si>
  <si>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</si>
  <si>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</si>
  <si>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</si>
  <si>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</si>
  <si>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</si>
  <si>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</si>
  <si>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</si>
  <si>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</si>
  <si>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</si>
  <si>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</si>
  <si>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</si>
  <si>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</si>
  <si>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</si>
  <si>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</si>
  <si>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</si>
  <si>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</si>
  <si>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</si>
  <si>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</si>
  <si>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</si>
  <si>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</si>
  <si>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</si>
  <si>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</si>
  <si>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</si>
  <si>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</si>
  <si>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</si>
  <si>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</si>
  <si>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</si>
  <si>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</si>
  <si>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</si>
  <si>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</si>
  <si>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</si>
  <si>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</si>
  <si>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</si>
  <si>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</si>
  <si>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</si>
  <si>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</si>
  <si>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</si>
  <si>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</si>
  <si>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</si>
  <si>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</si>
  <si>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</si>
  <si>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</si>
  <si>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</si>
  <si>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</si>
  <si>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</si>
  <si>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</si>
  <si>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</si>
  <si>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</si>
  <si>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</si>
  <si>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</si>
  <si>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</si>
  <si>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</si>
  <si>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</si>
  <si>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</si>
  <si>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</si>
  <si>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</si>
  <si>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</si>
  <si>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</si>
  <si>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</si>
  <si>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</si>
  <si>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</si>
  <si>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</si>
  <si>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</si>
  <si>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</si>
  <si>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</si>
  <si>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</si>
  <si>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</si>
  <si>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</si>
  <si>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</si>
  <si>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</si>
  <si>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</si>
  <si>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</si>
  <si>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</si>
  <si>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</si>
  <si>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</si>
  <si>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</si>
  <si>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</si>
  <si>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</si>
  <si>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</si>
  <si>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</si>
  <si>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</si>
  <si>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</si>
  <si>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</si>
  <si>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</si>
  <si>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</si>
  <si>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</si>
  <si>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</si>
  <si>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</si>
  <si>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</si>
  <si>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</si>
  <si>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</si>
  <si>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</si>
  <si>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</si>
  <si>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</si>
  <si>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</si>
  <si>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</si>
  <si>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</si>
  <si>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</si>
  <si>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</si>
  <si>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</si>
  <si>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</si>
  <si>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</si>
  <si>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</si>
  <si>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</si>
  <si>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</si>
  <si>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</si>
  <si>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</si>
  <si>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</si>
  <si>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</si>
  <si>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</si>
  <si>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</si>
  <si>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</si>
  <si>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</si>
  <si>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</si>
  <si>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</si>
  <si>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</si>
  <si>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</si>
  <si>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</si>
  <si>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</si>
  <si>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</si>
  <si>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</si>
  <si>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</si>
  <si>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</si>
  <si>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</si>
  <si>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</si>
  <si>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</si>
  <si>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</si>
  <si>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</si>
  <si>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</si>
  <si>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</si>
  <si>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</si>
  <si>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</si>
  <si>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</si>
  <si>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</si>
  <si>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</si>
  <si>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</si>
  <si>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</si>
  <si>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</si>
  <si>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</si>
  <si>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</si>
  <si>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</si>
  <si>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</si>
  <si>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</si>
  <si>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</si>
  <si>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</si>
  <si>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</si>
  <si>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</si>
  <si>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</si>
  <si>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</si>
  <si>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</si>
  <si>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</si>
  <si>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</si>
  <si>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</si>
  <si>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</si>
  <si>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</si>
  <si>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</si>
  <si>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</si>
  <si>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</si>
  <si>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</si>
  <si>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</si>
  <si>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</si>
  <si>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</si>
  <si>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</si>
  <si>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</si>
  <si>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</si>
  <si>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</si>
  <si>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</si>
  <si>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</si>
  <si>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</si>
  <si>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</si>
  <si>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</si>
  <si>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</si>
  <si>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</si>
  <si>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</si>
  <si>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</si>
  <si>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</si>
  <si>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</si>
  <si>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</si>
  <si>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</si>
  <si>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</si>
  <si>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</si>
  <si>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</si>
  <si>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</si>
  <si>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</si>
  <si>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</si>
  <si>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</si>
  <si>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</si>
  <si>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</si>
  <si>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</si>
  <si>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</si>
  <si>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</si>
  <si>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</si>
  <si>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</si>
  <si>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</si>
  <si>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</si>
  <si>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</si>
  <si>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</si>
  <si>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</si>
  <si>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</si>
  <si>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</si>
  <si>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</si>
  <si>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</si>
  <si>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</si>
  <si>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</si>
  <si>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</si>
  <si>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</si>
  <si>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</si>
  <si>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</si>
  <si>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</si>
  <si>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</si>
  <si>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</si>
  <si>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</si>
  <si>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</si>
  <si>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</si>
  <si>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</si>
  <si>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</si>
  <si>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</si>
  <si>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</si>
  <si>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</si>
  <si>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</si>
  <si>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</si>
  <si>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</si>
  <si>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</si>
  <si>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</si>
  <si>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</si>
  <si>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</si>
  <si>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</si>
  <si>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</si>
  <si>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</si>
  <si>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</si>
  <si>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</si>
  <si>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</si>
  <si>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</si>
  <si>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</si>
  <si>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</si>
  <si>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</si>
  <si>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</si>
  <si>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</si>
  <si>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</si>
  <si>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</si>
  <si>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</si>
  <si>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</si>
  <si>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</si>
  <si>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</si>
  <si>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</si>
  <si>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</si>
  <si>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</si>
  <si>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</si>
  <si>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</si>
  <si>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</si>
  <si>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</si>
  <si>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</si>
  <si>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</si>
  <si>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</si>
  <si>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</si>
  <si>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</si>
  <si>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</si>
  <si>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</si>
  <si>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</si>
  <si>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</si>
  <si>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</si>
  <si>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</si>
  <si>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</si>
  <si>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</si>
  <si>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</si>
  <si>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</si>
  <si>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</si>
  <si>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</si>
  <si>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</si>
  <si>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</si>
  <si>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</si>
  <si>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</si>
  <si>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</si>
  <si>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</si>
  <si>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</si>
  <si>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</si>
  <si>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</si>
  <si>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</si>
  <si>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</si>
  <si>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</si>
  <si>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</si>
  <si>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</si>
  <si>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</si>
  <si>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</si>
  <si>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</si>
  <si>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</si>
  <si>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</si>
  <si>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</si>
  <si>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</si>
  <si>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</si>
  <si>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</si>
  <si>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</si>
  <si>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</si>
  <si>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</si>
  <si>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</si>
  <si>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</si>
  <si>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</si>
  <si>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</si>
  <si>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</si>
  <si>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</si>
  <si>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</si>
  <si>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</si>
  <si>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</si>
  <si>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</si>
  <si>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</si>
  <si>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</si>
  <si>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</si>
  <si>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</si>
  <si>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</si>
  <si>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</si>
  <si>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</si>
  <si>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</si>
  <si>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</si>
  <si>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</si>
  <si>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</si>
  <si>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</si>
  <si>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</si>
  <si>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</si>
  <si>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</si>
  <si>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</si>
  <si>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</si>
  <si>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</si>
  <si>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</si>
  <si>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</si>
  <si>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</si>
  <si>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</si>
  <si>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</si>
  <si>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</si>
  <si>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</si>
  <si>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</si>
  <si>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</si>
  <si>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</si>
  <si>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</si>
  <si>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</si>
  <si>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</si>
  <si>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</si>
  <si>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</si>
  <si>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</si>
  <si>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</si>
  <si>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</si>
  <si>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</si>
  <si>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</si>
  <si>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</si>
  <si>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</si>
  <si>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</si>
  <si>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</si>
  <si>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</si>
  <si>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</si>
  <si>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</si>
  <si>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</si>
  <si>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</si>
  <si>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</si>
  <si>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</si>
  <si>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</si>
  <si>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</si>
  <si>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</si>
  <si>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</si>
  <si>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</si>
  <si>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</si>
  <si>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</si>
  <si>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</si>
  <si>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</si>
  <si>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</si>
  <si>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</si>
  <si>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</si>
  <si>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</si>
  <si>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</si>
  <si>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</si>
  <si>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</si>
  <si>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</si>
  <si>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</si>
  <si>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</si>
  <si>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</si>
  <si>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</si>
  <si>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</si>
  <si>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</si>
  <si>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</si>
  <si>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</si>
  <si>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</si>
  <si>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</si>
  <si>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</si>
  <si>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</si>
  <si>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</si>
  <si>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</si>
  <si>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</si>
  <si>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</si>
  <si>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</si>
  <si>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</si>
  <si>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</si>
  <si>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</si>
  <si>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</si>
  <si>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</si>
  <si>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</si>
  <si>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</si>
  <si>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</si>
  <si>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</si>
  <si>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</si>
  <si>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</si>
  <si>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</si>
  <si>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</si>
  <si>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</si>
  <si>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</si>
  <si>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</si>
  <si>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</si>
  <si>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</si>
  <si>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</si>
  <si>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</si>
  <si>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</si>
  <si>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</si>
  <si>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</si>
  <si>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</si>
  <si>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</si>
  <si>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</si>
  <si>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</si>
  <si>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</si>
  <si>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</si>
  <si>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</si>
  <si>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</si>
  <si>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</si>
  <si>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</si>
  <si>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</si>
  <si>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</si>
  <si>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</si>
  <si>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</si>
  <si>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</si>
  <si>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</si>
  <si>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</si>
  <si>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</si>
  <si>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</si>
  <si>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</si>
  <si>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</si>
  <si>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</si>
  <si>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</si>
  <si>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</si>
  <si>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</si>
  <si>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</si>
  <si>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</si>
  <si>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</si>
  <si>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</si>
  <si>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</si>
  <si>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</si>
  <si>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</si>
  <si>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</si>
  <si>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</si>
  <si>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</si>
  <si>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</si>
  <si>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</si>
  <si>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</si>
  <si>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</si>
  <si>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</si>
  <si>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</si>
  <si>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</si>
  <si>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</si>
  <si>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</si>
  <si>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</si>
  <si>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</si>
  <si>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</si>
  <si>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</si>
  <si>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</si>
  <si>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</si>
  <si>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</si>
  <si>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</si>
  <si>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</si>
  <si>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</si>
  <si>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</si>
  <si>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</si>
  <si>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</si>
  <si>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</si>
  <si>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</si>
  <si>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</si>
  <si>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</si>
  <si>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</si>
  <si>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</si>
  <si>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</si>
  <si>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</si>
  <si>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</si>
  <si>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</si>
  <si>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</si>
  <si>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</si>
  <si>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</si>
  <si>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</si>
  <si>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</si>
  <si>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</si>
  <si>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</si>
  <si>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</si>
  <si>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</si>
  <si>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</si>
  <si>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</si>
  <si>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</si>
  <si>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</si>
  <si>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</si>
  <si>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</si>
  <si>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</si>
  <si>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</si>
  <si>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</si>
  <si>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</si>
  <si>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</si>
  <si>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</si>
  <si>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</si>
  <si>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</si>
  <si>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</si>
  <si>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</si>
  <si>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</si>
  <si>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</si>
  <si>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</si>
  <si>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</si>
  <si>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</si>
  <si>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</si>
  <si>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</si>
  <si>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</si>
  <si>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</si>
  <si>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</si>
  <si>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</si>
  <si>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</si>
  <si>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</si>
  <si>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</si>
  <si>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</si>
  <si>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</si>
  <si>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</si>
  <si>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</si>
  <si>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</si>
  <si>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</si>
  <si>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</si>
  <si>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</si>
  <si>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</si>
  <si>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</si>
  <si>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</si>
  <si>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</si>
  <si>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</si>
  <si>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</si>
  <si>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</si>
  <si>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</si>
  <si>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</si>
  <si>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</si>
  <si>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</si>
  <si>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</si>
  <si>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</si>
  <si>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</si>
  <si>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</si>
  <si>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</si>
  <si>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</si>
  <si>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</si>
  <si>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</si>
  <si>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</si>
  <si>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</si>
  <si>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</si>
  <si>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</si>
  <si>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</si>
  <si>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</si>
  <si>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</si>
  <si>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</si>
  <si>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</si>
  <si>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</si>
  <si>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</si>
  <si>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</si>
  <si>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</si>
  <si>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</si>
  <si>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</si>
  <si>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</si>
  <si>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</si>
  <si>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</si>
  <si>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</si>
  <si>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</si>
  <si>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</si>
  <si>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</si>
  <si>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</si>
  <si>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</si>
  <si>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</si>
  <si>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</si>
  <si>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</si>
  <si>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</si>
  <si>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</si>
  <si>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</si>
  <si>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</si>
  <si>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</si>
  <si>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</si>
  <si>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</si>
  <si>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</si>
  <si>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</si>
  <si>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</si>
  <si>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</si>
  <si>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</si>
  <si>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</si>
  <si>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</si>
  <si>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</si>
  <si>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</si>
  <si>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</si>
  <si>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</si>
  <si>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</si>
  <si>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</si>
  <si>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</si>
  <si>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</si>
  <si>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</si>
  <si>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</si>
  <si>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</si>
  <si>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</si>
  <si>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</si>
  <si>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</si>
  <si>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</si>
  <si>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</si>
  <si>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</si>
  <si>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</si>
  <si>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</si>
  <si>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</si>
  <si>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</si>
  <si>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</si>
  <si>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</si>
  <si>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</si>
  <si>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</si>
  <si>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</si>
  <si>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</si>
  <si>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</si>
  <si>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</si>
  <si>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</si>
  <si>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</si>
  <si>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</si>
  <si>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</si>
  <si>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</si>
  <si>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</si>
  <si>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</si>
  <si>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</si>
  <si>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</si>
  <si>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</si>
  <si>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</si>
  <si>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</si>
  <si>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</si>
  <si>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</si>
  <si>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</si>
  <si>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</si>
  <si>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</si>
  <si>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</si>
  <si>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</si>
  <si>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</si>
  <si>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</si>
  <si>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</si>
  <si>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</si>
  <si>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</si>
  <si>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</si>
  <si>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</si>
  <si>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</si>
  <si>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</si>
  <si>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</si>
  <si>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</si>
  <si>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</si>
  <si>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</si>
  <si>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</si>
  <si>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</si>
  <si>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</si>
  <si>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</si>
  <si>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</si>
  <si>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</si>
  <si>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</si>
  <si>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</si>
  <si>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</si>
  <si>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</si>
  <si>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</si>
  <si>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</si>
  <si>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</si>
  <si>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</si>
  <si>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</si>
  <si>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</si>
  <si>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</si>
  <si>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</si>
  <si>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</si>
  <si>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</si>
  <si>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</si>
  <si>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</si>
  <si>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</si>
  <si>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</si>
  <si>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</si>
  <si>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</si>
  <si>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</si>
  <si>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</si>
  <si>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</si>
  <si>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</si>
  <si>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</si>
  <si>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</si>
  <si>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</si>
  <si>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</si>
  <si>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</si>
  <si>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</si>
  <si>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</si>
  <si>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</si>
  <si>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</si>
  <si>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</si>
  <si>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</si>
  <si>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</si>
  <si>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</si>
  <si>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</si>
  <si>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</si>
  <si>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</si>
  <si>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</si>
  <si>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</si>
  <si>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</si>
  <si>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</si>
  <si>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</si>
  <si>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</si>
  <si>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</si>
  <si>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</si>
  <si>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</si>
  <si>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</si>
  <si>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</si>
  <si>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</si>
  <si>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</si>
  <si>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</si>
  <si>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</si>
  <si>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</si>
  <si>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</si>
  <si>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</si>
  <si>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</si>
  <si>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</si>
  <si>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</si>
  <si>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</si>
  <si>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</si>
  <si>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</si>
  <si>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</si>
  <si>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</si>
  <si>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</si>
  <si>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</si>
  <si>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</si>
  <si>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</si>
  <si>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</si>
  <si>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</si>
  <si>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</si>
  <si>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</si>
  <si>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</si>
  <si>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</si>
  <si>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</si>
  <si>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</si>
  <si>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</si>
  <si>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</si>
  <si>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</si>
  <si>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</si>
  <si>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</si>
  <si>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</si>
  <si>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</si>
  <si>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</si>
  <si>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</si>
  <si>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</si>
  <si>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</si>
  <si>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</si>
  <si>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</si>
  <si>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</si>
  <si>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</si>
  <si>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</si>
  <si>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</si>
  <si>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</si>
  <si>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</si>
  <si>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</si>
  <si>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</si>
  <si>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</si>
  <si>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</si>
  <si>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</si>
  <si>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</si>
  <si>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</si>
  <si>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</si>
  <si>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</si>
  <si>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</si>
  <si>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</si>
  <si>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</si>
  <si>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</si>
  <si>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</si>
  <si>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</si>
  <si>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</si>
  <si>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</si>
  <si>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</si>
  <si>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</si>
  <si>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</si>
  <si>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</si>
  <si>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</si>
  <si>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</si>
  <si>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</si>
  <si>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</si>
  <si>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</si>
  <si>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</si>
  <si>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</si>
  <si>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</si>
  <si>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</si>
  <si>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</si>
  <si>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</si>
  <si>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</si>
  <si>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</si>
  <si>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</si>
  <si>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</si>
  <si>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</si>
  <si>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</si>
  <si>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</si>
  <si>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</si>
  <si>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</si>
  <si>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</si>
  <si>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</si>
  <si>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</si>
  <si>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</si>
  <si>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</si>
  <si>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</si>
  <si>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</si>
  <si>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</si>
  <si>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</si>
  <si>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</si>
  <si>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</si>
  <si>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</si>
  <si>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</si>
  <si>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</si>
  <si>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</si>
  <si>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</si>
  <si>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</si>
  <si>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</si>
  <si>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</si>
  <si>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</si>
  <si>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</si>
  <si>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</si>
  <si>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</si>
  <si>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</si>
  <si>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</si>
  <si>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</si>
  <si>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</si>
  <si>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</si>
  <si>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</si>
  <si>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</si>
  <si>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</si>
  <si>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</si>
  <si>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</si>
  <si>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</si>
  <si>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</si>
  <si>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</si>
  <si>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</si>
  <si>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</si>
  <si>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</si>
  <si>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</si>
  <si>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</si>
  <si>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</si>
  <si>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</si>
  <si>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</si>
  <si>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</si>
  <si>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</si>
  <si>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</si>
  <si>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</si>
  <si>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</si>
  <si>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</si>
  <si>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</si>
  <si>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</si>
  <si>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</si>
  <si>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</si>
  <si>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</si>
  <si>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</si>
  <si>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</si>
  <si>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</si>
  <si>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</si>
  <si>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</si>
  <si>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</si>
  <si>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</si>
  <si>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</si>
  <si>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</si>
  <si>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</si>
  <si>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</si>
  <si>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</si>
  <si>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</si>
  <si>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</si>
  <si>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</si>
  <si>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</si>
  <si>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</si>
  <si>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</si>
  <si>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</si>
  <si>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</si>
  <si>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</si>
  <si>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</si>
  <si>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</si>
  <si>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</si>
  <si>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</si>
  <si>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</si>
  <si>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</si>
  <si>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</si>
  <si>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</si>
  <si>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</si>
  <si>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</si>
  <si>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</si>
  <si>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</si>
  <si>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</si>
  <si>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</si>
  <si>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</si>
  <si>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</si>
  <si>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</si>
  <si>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</si>
  <si>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</si>
  <si>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</si>
  <si>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</si>
  <si>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</si>
  <si>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</si>
  <si>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</si>
  <si>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</si>
  <si>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</si>
  <si>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</si>
  <si>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</si>
  <si>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</si>
  <si>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</si>
  <si>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</si>
  <si>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</si>
  <si>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</si>
  <si>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</si>
  <si>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</si>
  <si>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</si>
  <si>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</si>
  <si>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</si>
  <si>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</si>
  <si>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</si>
  <si>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</si>
  <si>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</si>
  <si>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</si>
  <si>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</si>
  <si>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</si>
  <si>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</si>
  <si>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</si>
  <si>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</si>
  <si>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</si>
  <si>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</si>
  <si>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</si>
  <si>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</si>
  <si>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</si>
  <si>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</si>
  <si>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</si>
  <si>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</si>
  <si>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</si>
  <si>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</si>
  <si>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</si>
  <si>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</si>
  <si>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</si>
  <si>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</si>
  <si>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</si>
  <si>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</si>
  <si>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</si>
  <si>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</si>
  <si>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</si>
  <si>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</si>
  <si>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</si>
  <si>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</si>
  <si>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</si>
  <si>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</si>
  <si>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</si>
  <si>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</si>
  <si>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</si>
  <si>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</si>
  <si>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</si>
  <si>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</si>
  <si>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</si>
  <si>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</si>
  <si>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</si>
  <si>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</si>
  <si>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</si>
  <si>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</si>
  <si>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</si>
  <si>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</si>
  <si>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</si>
  <si>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</si>
  <si>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</si>
  <si>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</si>
  <si>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</si>
  <si>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</si>
  <si>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</si>
  <si>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</si>
  <si>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</si>
  <si>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</si>
  <si>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</si>
  <si>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</si>
  <si>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</si>
  <si>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</si>
  <si>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</si>
  <si>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</si>
  <si>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</si>
  <si>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</si>
  <si>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</si>
  <si>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</si>
  <si>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</si>
  <si>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</si>
  <si>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</si>
  <si>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</si>
  <si>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</si>
  <si>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</si>
  <si>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</si>
  <si>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</si>
  <si>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</si>
  <si>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</si>
  <si>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</si>
  <si>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</si>
  <si>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</si>
  <si>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</si>
  <si>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</si>
  <si>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</si>
  <si>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</si>
  <si>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</si>
  <si>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</si>
  <si>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</si>
  <si>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</si>
  <si>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</si>
  <si>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</si>
  <si>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</si>
  <si>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</si>
  <si>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</si>
  <si>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</si>
  <si>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</si>
  <si>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</si>
  <si>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</si>
  <si>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</si>
  <si>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</si>
  <si>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</si>
  <si>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</si>
  <si>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</si>
  <si>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</si>
  <si>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</si>
  <si>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</si>
  <si>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</si>
  <si>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</si>
  <si>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</si>
  <si>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</si>
  <si>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</si>
  <si>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</si>
  <si>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</si>
  <si>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</si>
  <si>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</si>
  <si>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</si>
  <si>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</si>
  <si>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</si>
  <si>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</si>
  <si>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</si>
  <si>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</si>
  <si>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</si>
  <si>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</si>
  <si>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</si>
  <si>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</si>
  <si>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</si>
  <si>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</si>
  <si>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</si>
  <si>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</si>
  <si>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</si>
  <si>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</si>
  <si>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</si>
  <si>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</si>
  <si>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</si>
  <si>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</si>
  <si>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</si>
  <si>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</si>
  <si>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</si>
  <si>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</si>
  <si>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</si>
  <si>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</si>
  <si>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</si>
  <si>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</si>
  <si>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</si>
  <si>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</si>
  <si>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</si>
  <si>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</si>
  <si>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</si>
  <si>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</si>
  <si>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</si>
  <si>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</si>
  <si>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</si>
  <si>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</si>
  <si>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</si>
  <si>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</si>
  <si>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</si>
  <si>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</si>
  <si>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</si>
  <si>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</si>
  <si>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</si>
  <si>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</si>
  <si>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</si>
  <si>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</si>
  <si>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</si>
  <si>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</si>
  <si>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</si>
  <si>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</si>
  <si>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</si>
  <si>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</si>
  <si>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</si>
  <si>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</si>
  <si>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</si>
  <si>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</si>
  <si>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</si>
  <si>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</si>
  <si>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</si>
  <si>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</si>
  <si>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</si>
  <si>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</si>
  <si>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</si>
  <si>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</si>
  <si>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</si>
  <si>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</si>
  <si>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</si>
  <si>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</si>
  <si>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</si>
  <si>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</si>
  <si>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</si>
  <si>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</si>
  <si>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</si>
  <si>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</si>
  <si>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</si>
  <si>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</si>
  <si>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</si>
  <si>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</si>
  <si>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</si>
  <si>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</si>
  <si>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</si>
  <si>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</si>
  <si>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</si>
  <si>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</si>
  <si>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</si>
  <si>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</si>
  <si>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</si>
  <si>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</si>
  <si>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</si>
  <si>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</si>
  <si>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</si>
  <si>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</si>
  <si>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</si>
  <si>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</si>
  <si>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</si>
  <si>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</si>
  <si>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</si>
  <si>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</si>
  <si>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</si>
  <si>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</si>
  <si>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</si>
  <si>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</si>
  <si>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</si>
  <si>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</si>
  <si>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</si>
  <si>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</si>
  <si>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</si>
  <si>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</si>
  <si>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</si>
  <si>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</si>
  <si>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</si>
  <si>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</si>
  <si>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</si>
  <si>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</si>
  <si>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</si>
  <si>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</si>
  <si>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</si>
  <si>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</si>
  <si>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</si>
  <si>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</si>
  <si>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</si>
  <si>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</si>
  <si>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</si>
  <si>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</si>
  <si>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</si>
  <si>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</si>
  <si>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</si>
  <si>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</si>
  <si>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</si>
  <si>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</si>
  <si>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</si>
  <si>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</si>
  <si>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</si>
  <si>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</si>
  <si>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</si>
  <si>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</si>
  <si>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</si>
  <si>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</si>
  <si>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</si>
  <si>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</si>
  <si>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</si>
  <si>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</si>
  <si>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</si>
  <si>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</si>
  <si>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</si>
  <si>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</si>
  <si>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</si>
  <si>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</si>
  <si>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</si>
  <si>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</si>
  <si>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</si>
  <si>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</si>
  <si>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</si>
  <si>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</si>
  <si>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</si>
  <si>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</si>
  <si>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</si>
  <si>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</si>
  <si>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</si>
  <si>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</si>
  <si>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</si>
  <si>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</si>
  <si>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</si>
  <si>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</si>
  <si>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</si>
  <si>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</si>
  <si>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</si>
  <si>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</si>
  <si>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</si>
  <si>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</si>
  <si>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</si>
  <si>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</si>
  <si>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</si>
  <si>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</si>
  <si>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</si>
  <si>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</si>
  <si>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</si>
  <si>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</si>
  <si>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</si>
  <si>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</si>
  <si>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</si>
  <si>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</si>
  <si>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</si>
  <si>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</si>
  <si>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</si>
  <si>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</si>
  <si>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</si>
  <si>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</si>
  <si>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</si>
  <si>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</si>
  <si>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</si>
  <si>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</si>
  <si>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</si>
  <si>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</si>
  <si>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</si>
  <si>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</si>
  <si>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</si>
  <si>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</si>
  <si>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</si>
  <si>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</si>
  <si>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</si>
  <si>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</si>
  <si>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</si>
  <si>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</si>
  <si>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</si>
  <si>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</si>
  <si>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</si>
  <si>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</si>
  <si>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</si>
  <si>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</si>
  <si>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</si>
  <si>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</si>
  <si>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</si>
  <si>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</si>
  <si>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</si>
  <si>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</si>
  <si>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</si>
  <si>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</si>
  <si>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</si>
  <si>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</si>
  <si>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</si>
  <si>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</si>
  <si>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</si>
  <si>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</si>
  <si>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</si>
  <si>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</si>
  <si>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</si>
  <si>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</si>
  <si>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</si>
  <si>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</si>
  <si>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</si>
  <si>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</si>
  <si>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</si>
  <si>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</si>
  <si>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</si>
  <si>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</si>
  <si>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</si>
  <si>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</si>
  <si>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</si>
  <si>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</si>
  <si>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</si>
  <si>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</si>
  <si>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</si>
  <si>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</si>
  <si>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</si>
  <si>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</si>
  <si>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</si>
  <si>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</si>
  <si>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</si>
  <si>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</si>
  <si>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</si>
  <si>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</si>
  <si>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</si>
  <si>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</si>
  <si>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</si>
  <si>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</si>
  <si>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</si>
  <si>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</si>
  <si>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</si>
  <si>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</si>
  <si>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</si>
  <si>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</si>
  <si>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</si>
  <si>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</si>
  <si>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</si>
  <si>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</si>
  <si>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</si>
  <si>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</si>
  <si>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</si>
  <si>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</si>
  <si>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</si>
  <si>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</si>
  <si>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</si>
  <si>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</si>
  <si>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</si>
  <si>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</si>
  <si>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</si>
  <si>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</si>
  <si>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</si>
  <si>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</si>
  <si>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</si>
  <si>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</si>
  <si>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</si>
  <si>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</si>
  <si>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</si>
  <si>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</si>
  <si>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</si>
  <si>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</si>
  <si>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</si>
  <si>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</si>
  <si>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</si>
  <si>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</si>
  <si>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</si>
  <si>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</si>
  <si>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</si>
  <si>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</si>
  <si>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</si>
  <si>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</si>
  <si>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</si>
  <si>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</si>
  <si>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</si>
  <si>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</si>
  <si>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</si>
  <si>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</si>
  <si>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</si>
  <si>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</si>
  <si>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</si>
  <si>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</si>
  <si>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</si>
  <si>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</si>
  <si>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</si>
  <si>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</si>
  <si>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</si>
  <si>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</si>
  <si>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</si>
  <si>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</si>
  <si>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</si>
  <si>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</si>
  <si>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</si>
  <si>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</si>
  <si>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</si>
  <si>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</si>
  <si>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</si>
  <si>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</si>
  <si>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</si>
  <si>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</si>
  <si>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</si>
  <si>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</si>
  <si>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</si>
  <si>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</si>
  <si>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</si>
  <si>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</si>
  <si>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</si>
  <si>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</si>
  <si>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</si>
  <si>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</si>
  <si>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</si>
  <si>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</si>
  <si>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</si>
  <si>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</si>
  <si>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</si>
  <si>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</si>
  <si>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</si>
  <si>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</si>
  <si>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</si>
  <si>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</si>
  <si>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</si>
  <si>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</si>
  <si>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</si>
  <si>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</si>
  <si>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</si>
  <si>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</si>
  <si>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</si>
  <si>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</si>
  <si>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</si>
  <si>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</si>
  <si>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</si>
  <si>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</si>
  <si>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</si>
  <si>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</si>
  <si>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</si>
  <si>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</si>
  <si>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</si>
  <si>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</si>
  <si>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</si>
  <si>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</si>
  <si>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</si>
  <si>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</si>
  <si>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</si>
  <si>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</si>
  <si>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</si>
  <si>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</si>
  <si>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</si>
  <si>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</si>
  <si>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</si>
  <si>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</si>
  <si>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</si>
  <si>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</si>
  <si>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</si>
  <si>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</si>
  <si>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</si>
  <si>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</si>
  <si>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</si>
  <si>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</si>
  <si>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</si>
  <si>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</si>
  <si>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</si>
  <si>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</si>
  <si>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</si>
  <si>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</si>
  <si>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</si>
  <si>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</si>
  <si>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</si>
  <si>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</si>
  <si>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</si>
  <si>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</si>
  <si>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</si>
  <si>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</si>
  <si>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</si>
  <si>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</si>
  <si>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</si>
  <si>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</si>
  <si>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</si>
  <si>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</si>
  <si>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</si>
  <si>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</si>
  <si>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</si>
  <si>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</si>
  <si>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</si>
  <si>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</si>
  <si>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</si>
  <si>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</si>
  <si>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</si>
  <si>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</si>
  <si>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</si>
  <si>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</si>
  <si>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</si>
  <si>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</si>
  <si>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</si>
  <si>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</si>
  <si>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</si>
  <si>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</si>
  <si>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</si>
  <si>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</si>
  <si>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</si>
  <si>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</si>
  <si>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</si>
  <si>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</si>
  <si>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</si>
  <si>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</si>
  <si>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</si>
  <si>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</si>
  <si>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</si>
  <si>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</si>
  <si>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</si>
  <si>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</si>
  <si>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</si>
  <si>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</si>
  <si>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</si>
  <si>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</si>
  <si>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</si>
  <si>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</si>
  <si>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</si>
  <si>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</si>
  <si>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</si>
  <si>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</si>
  <si>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</si>
  <si>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</si>
  <si>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</si>
  <si>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</si>
  <si>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</si>
  <si>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</si>
  <si>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</si>
  <si>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</si>
  <si>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</si>
  <si>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</si>
  <si>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</si>
  <si>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</si>
  <si>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</si>
  <si>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</si>
  <si>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</si>
  <si>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</si>
  <si>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</si>
  <si>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</si>
  <si>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</si>
  <si>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</si>
  <si>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</si>
  <si>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</si>
  <si>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</si>
  <si>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</si>
  <si>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</si>
  <si>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</si>
  <si>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</si>
  <si>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</si>
  <si>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</si>
  <si>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</si>
  <si>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</si>
  <si>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</si>
  <si>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</si>
  <si>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</si>
  <si>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</si>
  <si>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</si>
  <si>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</si>
  <si>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</si>
  <si>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</si>
  <si>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</si>
  <si>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</si>
  <si>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</si>
  <si>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</si>
  <si>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</si>
  <si>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</si>
  <si>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</si>
  <si>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</si>
  <si>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</si>
  <si>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</si>
  <si>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</si>
  <si>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</si>
  <si>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</si>
  <si>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</si>
  <si>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</si>
  <si>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</si>
  <si>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</si>
  <si>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</si>
  <si>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</si>
  <si>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</si>
  <si>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</si>
  <si>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</si>
  <si>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</si>
  <si>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</si>
  <si>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</si>
  <si>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</si>
  <si>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</si>
  <si>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</si>
  <si>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</si>
  <si>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</si>
  <si>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</si>
  <si>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</si>
  <si>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</si>
  <si>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</si>
  <si>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</si>
  <si>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</si>
  <si>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</si>
  <si>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</si>
  <si>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</si>
  <si>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</si>
  <si>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</si>
  <si>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</si>
  <si>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</si>
  <si>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</si>
  <si>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</si>
  <si>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</si>
  <si>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</si>
  <si>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</si>
  <si>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</si>
  <si>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</si>
  <si>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</si>
  <si>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</si>
  <si>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</si>
  <si>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</si>
  <si>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</si>
  <si>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</si>
  <si>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</si>
  <si>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</si>
  <si>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</si>
  <si>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</si>
  <si>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</si>
  <si>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</si>
  <si>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</si>
  <si>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</si>
  <si>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</si>
  <si>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</si>
  <si>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</si>
  <si>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</si>
  <si>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</si>
  <si>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</si>
  <si>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</si>
  <si>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</si>
  <si>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</si>
  <si>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</si>
  <si>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</si>
  <si>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</si>
  <si>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</si>
  <si>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</si>
  <si>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</si>
  <si>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</si>
  <si>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</si>
  <si>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</si>
  <si>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</si>
  <si>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</si>
  <si>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</si>
  <si>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</si>
  <si>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</si>
  <si>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</si>
  <si>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</si>
  <si>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</si>
  <si>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</si>
  <si>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</si>
  <si>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</si>
  <si>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</si>
  <si>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</si>
  <si>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</si>
  <si>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</si>
  <si>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</si>
  <si>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</si>
  <si>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</si>
  <si>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</si>
  <si>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</si>
  <si>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</si>
  <si>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</si>
  <si>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</si>
  <si>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</si>
  <si>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</si>
  <si>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</si>
  <si>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</si>
  <si>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</si>
  <si>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</si>
  <si>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</si>
  <si>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</si>
  <si>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</si>
  <si>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</si>
  <si>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</si>
  <si>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</si>
  <si>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</si>
  <si>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</si>
  <si>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</si>
  <si>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</si>
  <si>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</si>
  <si>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</si>
  <si>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</si>
  <si>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</si>
  <si>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</si>
  <si>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</si>
  <si>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</si>
  <si>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</si>
  <si>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</si>
  <si>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</si>
  <si>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</si>
  <si>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</si>
  <si>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</si>
  <si>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</si>
  <si>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</si>
  <si>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</si>
  <si>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</si>
  <si>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</si>
  <si>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</si>
  <si>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</si>
  <si>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</si>
  <si>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</si>
  <si>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</si>
  <si>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</si>
  <si>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</si>
  <si>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</si>
  <si>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</si>
  <si>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</si>
  <si>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</si>
  <si>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</si>
  <si>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</si>
  <si>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</si>
  <si>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</si>
  <si>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</si>
  <si>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</si>
  <si>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</si>
  <si>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</si>
  <si>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</si>
  <si>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</si>
  <si>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</si>
  <si>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</si>
  <si>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</si>
  <si>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</si>
  <si>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</si>
  <si>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</si>
  <si>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</si>
  <si>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</si>
  <si>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</si>
  <si>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</si>
  <si>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</si>
  <si>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</si>
  <si>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</si>
  <si>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</si>
  <si>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</si>
  <si>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</si>
  <si>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</si>
  <si>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</si>
  <si>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</si>
  <si>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</si>
  <si>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</si>
  <si>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</si>
  <si>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</si>
  <si>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</si>
  <si>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</si>
  <si>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</si>
  <si>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</si>
  <si>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</si>
  <si>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</si>
  <si>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</si>
  <si>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</si>
  <si>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</si>
  <si>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</si>
  <si>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</si>
  <si>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</si>
  <si>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</si>
  <si>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</si>
  <si>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</si>
  <si>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</si>
  <si>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</si>
  <si>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</si>
  <si>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</si>
  <si>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</si>
  <si>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</si>
  <si>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</si>
  <si>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</si>
  <si>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</si>
  <si>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</si>
  <si>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</si>
  <si>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</si>
  <si>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</si>
  <si>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</si>
  <si>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</si>
  <si>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</si>
  <si>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</si>
  <si>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</si>
  <si>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</si>
  <si>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</si>
  <si>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</si>
  <si>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</si>
  <si>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</si>
  <si>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</si>
  <si>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</si>
  <si>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</si>
  <si>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</si>
  <si>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</si>
  <si>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</si>
  <si>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</si>
  <si>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</si>
  <si>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</si>
  <si>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</si>
  <si>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</si>
  <si>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</si>
  <si>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</si>
  <si>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</si>
  <si>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</si>
  <si>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</si>
  <si>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</si>
  <si>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</si>
  <si>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</si>
  <si>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</si>
  <si>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</si>
  <si>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</si>
  <si>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</si>
  <si>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</si>
  <si>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</si>
  <si>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</si>
  <si>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</si>
  <si>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</si>
  <si>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</si>
  <si>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</si>
  <si>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</si>
  <si>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</si>
  <si>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</si>
  <si>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</si>
  <si>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</si>
  <si>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</si>
  <si>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</si>
  <si>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</si>
  <si>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</si>
  <si>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</si>
  <si>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</si>
  <si>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</si>
  <si>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</si>
  <si>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</si>
  <si>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</si>
  <si>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</si>
  <si>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</si>
  <si>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</si>
  <si>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</si>
  <si>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</si>
  <si>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</si>
  <si>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</si>
  <si>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</si>
  <si>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</si>
  <si>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</si>
  <si>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</si>
  <si>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</si>
  <si>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</si>
  <si>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</si>
  <si>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</si>
  <si>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</si>
  <si>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</si>
  <si>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</si>
  <si>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</si>
  <si>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</si>
  <si>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</si>
  <si>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</si>
  <si>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</si>
  <si>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</si>
  <si>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</si>
  <si>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</si>
  <si>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</si>
  <si>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</si>
  <si>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</si>
  <si>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</si>
  <si>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</si>
  <si>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</si>
  <si>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</si>
  <si>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</si>
  <si>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</si>
  <si>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</si>
  <si>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</si>
  <si>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</si>
  <si>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</si>
  <si>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</si>
  <si>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</si>
  <si>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</si>
  <si>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</si>
  <si>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</si>
  <si>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</si>
  <si>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</si>
  <si>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</si>
  <si>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</si>
  <si>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</si>
  <si>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</si>
  <si>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</si>
  <si>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</si>
  <si>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</si>
  <si>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</si>
  <si>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</si>
  <si>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</si>
  <si>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</si>
  <si>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</si>
  <si>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</si>
  <si>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</si>
  <si>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</si>
  <si>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</si>
  <si>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</si>
  <si>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</si>
  <si>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</si>
  <si>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</si>
  <si>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</si>
  <si>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</si>
  <si>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</si>
  <si>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</si>
  <si>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</si>
  <si>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</si>
  <si>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</si>
  <si>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</si>
  <si>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</si>
  <si>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</si>
  <si>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</si>
  <si>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</si>
  <si>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</si>
  <si>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</si>
  <si>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</si>
  <si>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</si>
  <si>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</si>
  <si>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</si>
  <si>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</si>
  <si>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</si>
  <si>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</si>
  <si>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</si>
  <si>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</si>
  <si>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</si>
  <si>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</si>
  <si>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</si>
  <si>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</si>
  <si>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</si>
  <si>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</si>
  <si>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</si>
  <si>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</si>
  <si>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</si>
  <si>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</si>
  <si>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</si>
  <si>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</si>
  <si>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</si>
  <si>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</si>
  <si>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</si>
  <si>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</si>
  <si>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</si>
  <si>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</si>
  <si>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</si>
  <si>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</si>
  <si>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</si>
  <si>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</si>
  <si>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</si>
  <si>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</si>
  <si>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</si>
  <si>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</si>
  <si>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</si>
  <si>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</si>
  <si>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</si>
  <si>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</si>
  <si>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</si>
  <si>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</si>
  <si>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</si>
  <si>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</si>
  <si>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</si>
  <si>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</si>
  <si>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</si>
  <si>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</si>
  <si>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</si>
  <si>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</si>
  <si>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</si>
  <si>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</si>
  <si>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</si>
  <si>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</si>
  <si>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</si>
  <si>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</si>
  <si>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</si>
  <si>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</si>
  <si>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</si>
  <si>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</si>
  <si>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</si>
  <si>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</si>
  <si>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</si>
  <si>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</si>
  <si>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</si>
  <si>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</si>
  <si>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</si>
  <si>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</si>
  <si>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</si>
  <si>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</si>
  <si>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</si>
  <si>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</si>
  <si>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</si>
  <si>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</si>
  <si>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</si>
  <si>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</si>
  <si>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</si>
  <si>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</si>
  <si>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</si>
  <si>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</si>
  <si>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</si>
  <si>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</si>
  <si>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</si>
  <si>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</si>
  <si>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</si>
  <si>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</si>
  <si>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</si>
  <si>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</si>
  <si>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</si>
  <si>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</si>
  <si>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</si>
  <si>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</si>
  <si>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</si>
  <si>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</si>
  <si>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</si>
  <si>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</si>
  <si>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</si>
  <si>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</si>
  <si>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</si>
  <si>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</si>
  <si>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</si>
  <si>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</si>
  <si>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</si>
  <si>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</si>
  <si>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</si>
  <si>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</si>
  <si>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</si>
  <si>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</si>
  <si>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</si>
  <si>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</si>
  <si>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</si>
  <si>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</si>
  <si>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</si>
  <si>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</si>
  <si>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</si>
  <si>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</si>
  <si>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</si>
  <si>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</si>
  <si>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</si>
  <si>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</si>
  <si>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</si>
  <si>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</si>
  <si>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</si>
  <si>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</si>
  <si>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</si>
  <si>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</si>
  <si>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</si>
  <si>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</si>
  <si>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</si>
  <si>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</si>
  <si>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</si>
  <si>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</si>
  <si>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</si>
  <si>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</si>
  <si>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</si>
  <si>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</si>
  <si>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</si>
  <si>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</si>
  <si>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</si>
  <si>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</si>
  <si>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</si>
  <si>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</si>
  <si>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</si>
  <si>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</si>
  <si>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</si>
  <si>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</si>
  <si>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</si>
  <si>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</si>
  <si>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</si>
  <si>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</si>
  <si>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</si>
  <si>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</si>
  <si>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</si>
  <si>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</si>
  <si>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</si>
  <si>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</si>
  <si>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</si>
  <si>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</si>
  <si>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</si>
  <si>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</si>
  <si>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</si>
  <si>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</si>
  <si>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</si>
  <si>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</si>
  <si>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</si>
  <si>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</si>
  <si>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</si>
  <si>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</si>
  <si>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</si>
  <si>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</si>
  <si>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</si>
  <si>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</si>
  <si>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</si>
  <si>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</si>
  <si>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</si>
  <si>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</si>
  <si>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</si>
  <si>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</si>
  <si>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</si>
  <si>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</si>
  <si>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</si>
  <si>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</si>
  <si>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</si>
  <si>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</si>
  <si>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</si>
  <si>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</si>
  <si>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</si>
  <si>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</si>
  <si>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</si>
  <si>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</si>
  <si>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</si>
  <si>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</si>
  <si>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</si>
  <si>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</si>
  <si>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</si>
  <si>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</si>
  <si>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</si>
  <si>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</si>
  <si>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</si>
  <si>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</si>
  <si>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</si>
  <si>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</si>
  <si>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</si>
  <si>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</si>
  <si>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</si>
  <si>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</si>
  <si>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</si>
  <si>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</si>
  <si>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</si>
  <si>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</si>
  <si>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</si>
  <si>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</si>
  <si>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</si>
  <si>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</si>
  <si>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</si>
  <si>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</si>
  <si>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</si>
  <si>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</si>
  <si>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</si>
  <si>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</si>
  <si>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</si>
  <si>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</si>
  <si>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</si>
  <si>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</si>
  <si>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</si>
  <si>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</si>
  <si>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</si>
  <si>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</si>
  <si>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</si>
  <si>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</si>
  <si>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</si>
  <si>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</si>
  <si>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</si>
  <si>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</si>
  <si>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</si>
  <si>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</si>
  <si>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</si>
  <si>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</si>
  <si>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</si>
  <si>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</si>
  <si>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</si>
  <si>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</si>
  <si>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</si>
  <si>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</si>
  <si>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</si>
  <si>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</si>
  <si>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</si>
  <si>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</si>
  <si>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</si>
  <si>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</si>
  <si>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</si>
  <si>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</si>
  <si>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</si>
  <si>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</si>
  <si>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</si>
  <si>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</si>
  <si>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</si>
  <si>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</si>
  <si>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</si>
  <si>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</si>
  <si>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</si>
  <si>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</si>
  <si>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</si>
  <si>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</si>
  <si>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</si>
  <si>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</si>
  <si>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</si>
  <si>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</si>
  <si>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</si>
  <si>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</si>
  <si>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</si>
  <si>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</si>
  <si>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</si>
  <si>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</si>
  <si>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</si>
  <si>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</si>
  <si>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</si>
  <si>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</si>
  <si>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</si>
  <si>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</si>
  <si>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</si>
  <si>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</si>
  <si>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</si>
  <si>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</si>
  <si>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</si>
  <si>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</si>
  <si>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</si>
  <si>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</si>
  <si>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</si>
  <si>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</si>
  <si>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</si>
  <si>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</si>
  <si>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</si>
  <si>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</si>
  <si>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</si>
  <si>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</si>
  <si>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</si>
  <si>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</si>
  <si>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</si>
  <si>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</si>
  <si>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</si>
  <si>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</si>
  <si>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</si>
  <si>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</si>
  <si>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</si>
  <si>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</si>
  <si>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</si>
  <si>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</si>
  <si>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</si>
  <si>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</si>
  <si>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</si>
  <si>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</si>
  <si>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</si>
  <si>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</si>
  <si>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</si>
  <si>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</si>
  <si>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</si>
  <si>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</si>
  <si>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</si>
  <si>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</si>
  <si>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</si>
  <si>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</si>
  <si>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</si>
  <si>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</si>
  <si>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</si>
  <si>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</si>
  <si>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</si>
  <si>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</si>
  <si>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</si>
  <si>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</si>
  <si>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</si>
  <si>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</si>
  <si>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</si>
  <si>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</si>
  <si>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</si>
  <si>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</si>
  <si>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</si>
  <si>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</si>
  <si>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</si>
  <si>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</si>
  <si>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</si>
  <si>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</si>
  <si>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</si>
  <si>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</si>
  <si>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</si>
  <si>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</si>
  <si>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</si>
  <si>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</si>
  <si>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</si>
  <si>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</si>
  <si>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</si>
  <si>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</si>
  <si>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</si>
  <si>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</si>
  <si>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</si>
  <si>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</si>
  <si>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</si>
  <si>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</si>
  <si>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</si>
  <si>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</si>
  <si>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</si>
  <si>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</si>
  <si>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</si>
  <si>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</si>
  <si>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</si>
  <si>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</si>
  <si>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</si>
  <si>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</si>
  <si>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</si>
  <si>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</si>
  <si>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</si>
  <si>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</si>
  <si>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</si>
  <si>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</si>
  <si>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</si>
  <si>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</si>
  <si>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</si>
  <si>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</si>
  <si>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</si>
  <si>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</si>
  <si>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</si>
  <si>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</si>
  <si>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</si>
  <si>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</si>
  <si>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</si>
  <si>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</si>
  <si>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</si>
  <si>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</si>
  <si>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</si>
  <si>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</si>
  <si>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</si>
  <si>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</si>
  <si>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</si>
  <si>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</si>
  <si>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</si>
  <si>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</si>
  <si>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</si>
  <si>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</si>
  <si>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</si>
  <si>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</si>
  <si>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</si>
  <si>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</si>
  <si>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</si>
  <si>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</si>
  <si>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</si>
  <si>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</si>
  <si>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</si>
  <si>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</si>
  <si>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</si>
  <si>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</si>
  <si>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</si>
  <si>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</si>
  <si>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</si>
  <si>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</si>
  <si>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</si>
  <si>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</si>
  <si>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</si>
  <si>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</si>
  <si>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</si>
  <si>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</si>
  <si>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</si>
  <si>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</si>
  <si>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</si>
  <si>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</si>
  <si>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</si>
  <si>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</si>
  <si>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</si>
  <si>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</si>
  <si>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</si>
  <si>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</si>
  <si>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</si>
  <si>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</si>
  <si>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</si>
  <si>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</si>
  <si>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</si>
  <si>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</si>
  <si>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</si>
  <si>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</si>
  <si>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</si>
  <si>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</si>
  <si>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</si>
  <si>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</si>
  <si>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</si>
  <si>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</si>
  <si>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</si>
  <si>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</si>
  <si>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</si>
  <si>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</si>
  <si>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</si>
  <si>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</si>
  <si>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</si>
  <si>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</si>
  <si>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</si>
  <si>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</si>
  <si>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</si>
  <si>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</si>
  <si>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</si>
  <si>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</si>
  <si>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</si>
  <si>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</si>
  <si>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</si>
  <si>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</si>
  <si>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</si>
  <si>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</si>
  <si>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</si>
  <si>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</si>
  <si>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</si>
  <si>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</si>
  <si>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</si>
  <si>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</si>
  <si>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</si>
  <si>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</si>
  <si>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</si>
  <si>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</si>
  <si>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</si>
  <si>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</si>
  <si>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</si>
  <si>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</si>
  <si>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</si>
  <si>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</si>
  <si>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</si>
  <si>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</si>
  <si>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</si>
  <si>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</si>
  <si>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</si>
  <si>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</si>
  <si>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</si>
  <si>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</si>
  <si>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</si>
  <si>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</si>
  <si>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</si>
  <si>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</si>
  <si>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</si>
  <si>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</si>
  <si>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</si>
  <si>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</si>
  <si>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</si>
  <si>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</si>
  <si>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</si>
  <si>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</si>
  <si>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</si>
  <si>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</si>
  <si>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</si>
  <si>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</si>
  <si>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</si>
  <si>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</si>
  <si>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</si>
  <si>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</si>
  <si>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</si>
  <si>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</si>
  <si>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</si>
  <si>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</si>
  <si>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</si>
  <si>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</si>
  <si>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</si>
  <si>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</si>
  <si>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</si>
  <si>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</si>
  <si>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</si>
  <si>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</si>
  <si>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</si>
  <si>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</si>
  <si>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</si>
  <si>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</si>
  <si>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</si>
  <si>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</si>
  <si>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</si>
  <si>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</si>
  <si>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</si>
  <si>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</si>
  <si>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</si>
  <si>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</si>
  <si>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</si>
  <si>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</si>
  <si>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</si>
  <si>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</si>
  <si>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</si>
  <si>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</si>
  <si>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</si>
  <si>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</si>
  <si>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</si>
  <si>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</si>
  <si>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</si>
  <si>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</si>
  <si>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</si>
  <si>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</si>
  <si>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</si>
  <si>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</si>
  <si>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</si>
  <si>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</si>
  <si>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</si>
  <si>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</si>
  <si>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</si>
  <si>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</si>
  <si>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</si>
  <si>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</si>
  <si>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</si>
  <si>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</si>
  <si>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</si>
  <si>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</si>
  <si>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</si>
  <si>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</si>
  <si>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</si>
  <si>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</si>
  <si>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</si>
  <si>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</si>
  <si>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</si>
  <si>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</si>
  <si>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</si>
  <si>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</si>
  <si>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</si>
  <si>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</si>
  <si>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</si>
  <si>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</si>
  <si>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</si>
  <si>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</si>
  <si>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</si>
  <si>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</si>
  <si>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</si>
  <si>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</si>
  <si>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</si>
  <si>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</si>
  <si>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</si>
  <si>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</si>
  <si>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</si>
  <si>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</si>
  <si>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</si>
  <si>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</si>
  <si>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</si>
  <si>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</si>
  <si>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</si>
  <si>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</si>
  <si>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</si>
  <si>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</si>
  <si>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</si>
  <si>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</si>
  <si>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</si>
  <si>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</si>
  <si>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</si>
  <si>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</si>
  <si>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</si>
  <si>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</si>
  <si>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</si>
  <si>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</si>
  <si>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</si>
  <si>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</si>
  <si>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</si>
  <si>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</si>
  <si>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</si>
  <si>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</si>
  <si>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</si>
  <si>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</si>
  <si>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</si>
  <si>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</si>
  <si>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</si>
  <si>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</si>
  <si>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</si>
  <si>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</si>
  <si>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</si>
  <si>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</si>
  <si>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</si>
  <si>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</si>
  <si>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</si>
  <si>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</si>
  <si>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</si>
  <si>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</si>
  <si>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</si>
  <si>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</si>
  <si>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</si>
  <si>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</si>
  <si>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</si>
  <si>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</si>
  <si>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</si>
  <si>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</si>
  <si>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</si>
  <si>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</si>
  <si>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</si>
  <si>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</si>
  <si>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</si>
  <si>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</si>
  <si>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</si>
  <si>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</si>
  <si>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</si>
  <si>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</si>
  <si>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</si>
  <si>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</si>
  <si>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</si>
  <si>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</si>
  <si>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</si>
  <si>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</si>
  <si>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</si>
  <si>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</si>
  <si>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</si>
  <si>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</si>
  <si>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</si>
  <si>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</si>
  <si>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</si>
  <si>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</si>
  <si>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</si>
  <si>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</si>
  <si>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</si>
  <si>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</si>
  <si>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</si>
  <si>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</si>
  <si>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</si>
  <si>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</si>
  <si>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</si>
  <si>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</si>
  <si>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</si>
  <si>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</si>
  <si>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</si>
  <si>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</si>
  <si>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</si>
  <si>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</si>
  <si>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</si>
  <si>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</si>
  <si>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</si>
  <si>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</si>
  <si>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</si>
  <si>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</si>
  <si>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</si>
  <si>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</si>
  <si>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</si>
  <si>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</si>
  <si>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</si>
  <si>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</si>
  <si>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</si>
  <si>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</si>
  <si>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</si>
  <si>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</si>
  <si>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</si>
  <si>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</si>
  <si>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</si>
  <si>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</si>
  <si>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</si>
  <si>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</si>
  <si>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</si>
  <si>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</si>
  <si>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</si>
  <si>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</si>
  <si>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</si>
  <si>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</si>
  <si>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</si>
  <si>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</si>
  <si>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</si>
  <si>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</si>
  <si>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</si>
  <si>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</si>
  <si>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</si>
  <si>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</si>
  <si>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</si>
  <si>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</si>
  <si>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</si>
  <si>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</si>
  <si>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</si>
  <si>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</si>
  <si>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</si>
  <si>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</si>
  <si>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</si>
  <si>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</si>
  <si>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</si>
  <si>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</si>
  <si>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</si>
  <si>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</si>
  <si>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</si>
  <si>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</si>
  <si>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</si>
  <si>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</si>
  <si>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</si>
  <si>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</si>
  <si>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</si>
  <si>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</si>
  <si>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</si>
  <si>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</si>
  <si>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</si>
  <si>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</si>
  <si>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</si>
  <si>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</si>
  <si>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</si>
  <si>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</si>
  <si>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</si>
  <si>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</si>
  <si>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</si>
  <si>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</si>
  <si>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</si>
  <si>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</si>
  <si>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</si>
  <si>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</si>
  <si>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</si>
  <si>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</si>
  <si>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</si>
  <si>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</si>
  <si>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</si>
  <si>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</si>
  <si>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</si>
  <si>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</si>
  <si>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</si>
  <si>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</si>
  <si>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</si>
  <si>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</si>
  <si>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</si>
  <si>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</si>
  <si>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</si>
  <si>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</si>
  <si>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</si>
  <si>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</si>
  <si>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</si>
  <si>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</si>
  <si>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</si>
  <si>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</si>
  <si>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</si>
  <si>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</si>
  <si>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</si>
  <si>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</si>
  <si>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</si>
  <si>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</si>
  <si>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</si>
  <si>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</si>
  <si>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</si>
  <si>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</si>
  <si>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</si>
  <si>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</si>
  <si>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</si>
  <si>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</si>
  <si>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</si>
  <si>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</si>
  <si>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</si>
  <si>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</si>
  <si>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</si>
  <si>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</si>
  <si>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</si>
  <si>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</si>
  <si>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</si>
  <si>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</si>
  <si>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</si>
  <si>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</si>
  <si>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</si>
  <si>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</si>
  <si>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</si>
  <si>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</si>
  <si>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</si>
  <si>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</si>
  <si>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</si>
  <si>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</si>
  <si>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</si>
  <si>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</si>
  <si>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</si>
  <si>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</si>
  <si>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</si>
  <si>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</si>
  <si>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</si>
  <si>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</si>
  <si>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</si>
  <si>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</si>
  <si>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</si>
  <si>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</si>
  <si>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</si>
  <si>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</si>
  <si>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</si>
  <si>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</si>
  <si>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</si>
  <si>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</si>
  <si>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</si>
  <si>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</si>
  <si>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</si>
  <si>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</si>
  <si>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</si>
  <si>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</si>
  <si>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</si>
  <si>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</si>
  <si>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</si>
  <si>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</si>
  <si>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</si>
  <si>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</si>
  <si>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</si>
  <si>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</si>
  <si>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</si>
  <si>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</si>
  <si>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</si>
  <si>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</si>
  <si>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</si>
  <si>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</si>
  <si>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</si>
  <si>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</si>
  <si>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</si>
  <si>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</si>
  <si>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</si>
  <si>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</si>
  <si>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</si>
  <si>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</si>
  <si>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</si>
  <si>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</si>
  <si>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</si>
  <si>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</si>
  <si>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</si>
  <si>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</si>
  <si>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</si>
  <si>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</si>
  <si>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</si>
  <si>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</si>
  <si>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</si>
  <si>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</si>
  <si>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</si>
  <si>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</si>
  <si>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</si>
  <si>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</si>
  <si>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</si>
  <si>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</si>
  <si>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</si>
  <si>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</si>
  <si>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</si>
  <si>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</si>
  <si>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</si>
  <si>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</si>
  <si>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</si>
  <si>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</si>
  <si>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</si>
  <si>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</si>
  <si>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</si>
  <si>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</si>
  <si>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</si>
  <si>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</si>
  <si>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</si>
  <si>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</si>
  <si>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</si>
  <si>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</si>
  <si>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</si>
  <si>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</si>
  <si>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</si>
  <si>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</si>
  <si>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</si>
  <si>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</si>
  <si>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</si>
  <si>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</si>
  <si>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</si>
  <si>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</si>
  <si>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</si>
  <si>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</si>
  <si>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</si>
  <si>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</si>
  <si>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</si>
  <si>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</si>
  <si>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</si>
  <si>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</si>
  <si>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</si>
  <si>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</si>
  <si>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</si>
  <si>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</si>
  <si>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</si>
  <si>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</si>
  <si>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</si>
  <si>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</si>
  <si>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</si>
  <si>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</si>
  <si>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</si>
  <si>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</si>
  <si>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</si>
  <si>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</si>
  <si>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</si>
  <si>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</si>
  <si>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</si>
  <si>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</si>
  <si>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</si>
  <si>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</si>
  <si>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</si>
  <si>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</si>
  <si>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</si>
  <si>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</si>
  <si>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</si>
  <si>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</si>
  <si>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</si>
  <si>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</si>
  <si>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</si>
  <si>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</si>
  <si>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</si>
  <si>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</si>
  <si>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</si>
  <si>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</si>
  <si>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</si>
  <si>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</si>
  <si>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</si>
  <si>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</si>
  <si>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</si>
  <si>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</si>
  <si>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</si>
  <si>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</si>
  <si>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</si>
  <si>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</si>
  <si>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</si>
  <si>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</si>
  <si>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</si>
  <si>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</si>
  <si>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</si>
  <si>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</si>
  <si>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</si>
  <si>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</si>
  <si>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</si>
  <si>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</si>
  <si>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</si>
  <si>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</si>
  <si>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</si>
  <si>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</si>
  <si>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</si>
  <si>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</si>
  <si>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</si>
  <si>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</si>
  <si>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</si>
  <si>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</si>
  <si>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</si>
  <si>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</si>
  <si>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</si>
  <si>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</si>
  <si>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</si>
  <si>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</si>
  <si>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</si>
  <si>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</si>
  <si>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</si>
  <si>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</si>
  <si>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</si>
  <si>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</si>
  <si>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</si>
  <si>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</si>
  <si>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</si>
  <si>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</si>
  <si>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</si>
  <si>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</si>
  <si>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</si>
  <si>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</si>
  <si>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</si>
  <si>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</si>
  <si>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</si>
  <si>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</si>
  <si>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</si>
  <si>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</si>
  <si>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</si>
  <si>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</si>
  <si>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</si>
  <si>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</si>
  <si>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</si>
  <si>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</si>
  <si>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</si>
  <si>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</si>
  <si>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</si>
  <si>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</si>
  <si>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</si>
  <si>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</si>
  <si>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</si>
  <si>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</si>
  <si>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</si>
  <si>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</si>
  <si>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</si>
  <si>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</si>
  <si>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</si>
  <si>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</si>
  <si>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</si>
  <si>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</si>
  <si>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</si>
  <si>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</si>
  <si>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</si>
  <si>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</si>
  <si>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</si>
  <si>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</si>
  <si>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</si>
  <si>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</si>
  <si>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</si>
  <si>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</si>
  <si>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</si>
  <si>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</si>
  <si>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</si>
  <si>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</si>
  <si>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</si>
  <si>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</si>
  <si>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</si>
  <si>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</si>
  <si>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</si>
  <si>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</si>
  <si>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</si>
  <si>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</si>
  <si>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</si>
  <si>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</si>
  <si>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</si>
  <si>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</si>
  <si>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</si>
  <si>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</si>
  <si>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</si>
  <si>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</si>
  <si>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</si>
  <si>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</si>
  <si>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</si>
  <si>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</si>
  <si>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</si>
  <si>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</si>
  <si>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</si>
  <si>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</si>
  <si>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</si>
  <si>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</si>
  <si>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</si>
  <si>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</si>
  <si>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</si>
  <si>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</si>
  <si>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</si>
  <si>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</si>
  <si>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</si>
  <si>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</si>
  <si>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</si>
  <si>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</si>
  <si>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</si>
  <si>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</si>
  <si>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</si>
  <si>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</si>
  <si>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</si>
  <si>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</si>
  <si>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</si>
  <si>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</si>
  <si>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</si>
  <si>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</si>
  <si>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</si>
  <si>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</si>
  <si>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</si>
  <si>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</si>
  <si>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</si>
  <si>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</si>
  <si>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</si>
  <si>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</si>
  <si>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</si>
  <si>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</si>
  <si>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</si>
  <si>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</si>
  <si>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</si>
  <si>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</si>
  <si>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</si>
  <si>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</si>
  <si>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</si>
  <si>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</si>
  <si>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</si>
  <si>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</si>
  <si>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</si>
  <si>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</si>
  <si>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</si>
  <si>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</si>
  <si>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</si>
  <si>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</si>
  <si>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</si>
  <si>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</si>
  <si>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</si>
  <si>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</si>
  <si>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</si>
  <si>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</si>
  <si>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</si>
  <si>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</si>
  <si>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</si>
  <si>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</si>
  <si>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</si>
  <si>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</si>
  <si>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</si>
  <si>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</si>
  <si>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</si>
  <si>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</si>
  <si>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</si>
  <si>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</si>
  <si>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</si>
  <si>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</si>
  <si>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</si>
  <si>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</si>
  <si>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</si>
  <si>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</si>
  <si>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</si>
  <si>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</si>
  <si>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</si>
  <si>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</si>
  <si>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</si>
  <si>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</si>
  <si>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</si>
  <si>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</si>
  <si>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</si>
  <si>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</si>
  <si>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</si>
  <si>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</si>
  <si>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</si>
  <si>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</si>
  <si>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</si>
  <si>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</si>
  <si>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</si>
  <si>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</si>
  <si>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</si>
  <si>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</si>
  <si>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</si>
  <si>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</si>
  <si>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</si>
  <si>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</si>
  <si>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</si>
  <si>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</si>
  <si>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</si>
  <si>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</si>
  <si>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</si>
  <si>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</si>
  <si>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</si>
  <si>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</si>
  <si>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</si>
  <si>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</si>
  <si>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</si>
  <si>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</si>
  <si>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</si>
  <si>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</si>
  <si>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</si>
  <si>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</si>
  <si>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</si>
  <si>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</si>
  <si>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</si>
  <si>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</si>
  <si>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</si>
  <si>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</si>
  <si>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</si>
  <si>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</si>
  <si>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</si>
  <si>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</si>
  <si>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</si>
  <si>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</si>
  <si>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</si>
  <si>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</si>
  <si>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</si>
  <si>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</si>
  <si>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</si>
  <si>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</si>
  <si>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</si>
  <si>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</si>
  <si>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</si>
  <si>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</si>
  <si>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</si>
  <si>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</si>
  <si>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</si>
  <si>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</si>
  <si>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</si>
  <si>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</si>
  <si>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</si>
  <si>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</si>
  <si>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</si>
  <si>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</si>
  <si>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</si>
  <si>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</si>
  <si>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</si>
  <si>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</si>
  <si>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</si>
  <si>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</si>
  <si>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</si>
  <si>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</si>
  <si>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</si>
  <si>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</si>
  <si>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</si>
  <si>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</si>
  <si>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</si>
  <si>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</si>
  <si>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</si>
  <si>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</si>
  <si>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</si>
  <si>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</si>
  <si>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</si>
  <si>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</si>
  <si>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</si>
  <si>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</si>
  <si>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</si>
  <si>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</si>
  <si>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</si>
  <si>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</si>
  <si>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</si>
  <si>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</si>
  <si>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</si>
  <si>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</si>
  <si>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</si>
  <si>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</si>
  <si>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</si>
  <si>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</si>
  <si>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</si>
  <si>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</si>
  <si>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</si>
  <si>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</si>
  <si>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</si>
  <si>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</si>
  <si>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</si>
  <si>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</si>
  <si>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</si>
  <si>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</si>
  <si>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</si>
  <si>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</si>
  <si>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</si>
  <si>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</si>
  <si>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</si>
  <si>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</si>
  <si>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</si>
  <si>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</si>
  <si>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</si>
  <si>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</si>
  <si>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</si>
  <si>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</si>
  <si>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</si>
  <si>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</si>
  <si>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</si>
  <si>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</si>
  <si>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</si>
  <si>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</si>
  <si>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</si>
  <si>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</si>
  <si>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</si>
  <si>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</si>
  <si>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</si>
  <si>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</si>
  <si>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</si>
  <si>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</si>
  <si>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</si>
  <si>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</si>
  <si>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</si>
  <si>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</si>
  <si>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</si>
  <si>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</si>
  <si>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</si>
  <si>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</si>
  <si>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</si>
  <si>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</si>
  <si>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</si>
  <si>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</si>
  <si>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</si>
  <si>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</si>
  <si>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</si>
  <si>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</si>
  <si>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</si>
  <si>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</si>
  <si>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</si>
  <si>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</si>
  <si>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</si>
  <si>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</si>
  <si>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</si>
  <si>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</si>
  <si>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</si>
  <si>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</si>
  <si>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</si>
  <si>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</si>
  <si>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</si>
  <si>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</si>
  <si>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</si>
  <si>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</si>
  <si>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</si>
  <si>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</si>
  <si>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</si>
  <si>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</si>
  <si>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</si>
  <si>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</si>
  <si>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</si>
  <si>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</si>
  <si>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</si>
  <si>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</si>
  <si>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</si>
  <si>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</si>
  <si>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</si>
  <si>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</si>
  <si>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</si>
  <si>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</si>
  <si>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</si>
  <si>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</si>
  <si>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</si>
  <si>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</si>
  <si>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</si>
  <si>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</si>
  <si>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</si>
  <si>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</si>
  <si>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</si>
  <si>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</si>
  <si>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</si>
  <si>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</si>
  <si>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</si>
  <si>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</si>
  <si>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</si>
  <si>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</si>
  <si>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</si>
  <si>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</si>
  <si>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</si>
  <si>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</si>
  <si>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</si>
  <si>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</si>
  <si>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</si>
  <si>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</si>
  <si>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</si>
  <si>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</si>
  <si>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</si>
  <si>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</si>
  <si>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</si>
  <si>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</si>
  <si>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</si>
  <si>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</si>
  <si>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</si>
  <si>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</si>
  <si>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</si>
  <si>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</si>
  <si>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</si>
  <si>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</si>
  <si>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</si>
  <si>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</si>
  <si>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</si>
  <si>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</si>
  <si>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</si>
  <si>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</si>
  <si>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</si>
  <si>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</si>
  <si>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</si>
  <si>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</si>
  <si>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</si>
  <si>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</si>
  <si>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</si>
  <si>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</si>
  <si>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</si>
  <si>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</si>
  <si>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</si>
  <si>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</si>
  <si>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</si>
  <si>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</si>
  <si>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</si>
  <si>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</si>
  <si>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</si>
  <si>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</si>
  <si>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</si>
  <si>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</si>
  <si>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</si>
  <si>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</si>
  <si>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</si>
  <si>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</si>
  <si>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</si>
  <si>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</si>
  <si>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</si>
  <si>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</si>
  <si>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</si>
  <si>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</si>
  <si>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</si>
  <si>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</si>
  <si>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</si>
  <si>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</si>
  <si>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</si>
  <si>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</si>
  <si>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</si>
  <si>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</si>
  <si>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</si>
  <si>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</si>
  <si>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</si>
  <si>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</si>
  <si>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</si>
  <si>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</si>
  <si>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</si>
  <si>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</si>
  <si>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</si>
  <si>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</si>
  <si>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</si>
  <si>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</si>
  <si>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</si>
  <si>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</si>
  <si>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</si>
  <si>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</si>
  <si>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</si>
  <si>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</si>
  <si>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</si>
  <si>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</si>
  <si>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</si>
  <si>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</si>
  <si>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</si>
  <si>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</si>
  <si>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</si>
  <si>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</si>
  <si>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</si>
  <si>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</si>
  <si>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</si>
  <si>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</si>
  <si>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</si>
  <si>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</si>
  <si>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</si>
  <si>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</si>
  <si>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</si>
  <si>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</si>
  <si>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</si>
  <si>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</si>
  <si>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</si>
  <si>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</si>
  <si>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</si>
  <si>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</si>
  <si>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</si>
  <si>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</si>
  <si>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</si>
  <si>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</si>
  <si>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</si>
  <si>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</si>
  <si>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</si>
  <si>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</si>
  <si>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</si>
  <si>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</si>
  <si>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</si>
  <si>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</si>
  <si>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</si>
  <si>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</si>
  <si>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</si>
  <si>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</si>
  <si>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</si>
  <si>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</si>
  <si>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</si>
  <si>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</si>
  <si>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</si>
  <si>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</si>
  <si>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</si>
  <si>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</si>
  <si>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</si>
  <si>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</si>
  <si>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</si>
  <si>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</si>
  <si>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</si>
  <si>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</si>
  <si>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</si>
  <si>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</si>
  <si>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</si>
  <si>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</si>
  <si>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</si>
  <si>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</si>
  <si>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</si>
  <si>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</si>
  <si>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</si>
  <si>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</si>
  <si>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</si>
  <si>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</si>
  <si>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</si>
  <si>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</si>
  <si>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</si>
  <si>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</si>
  <si>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</si>
  <si>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</si>
  <si>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</si>
  <si>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</si>
  <si>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</si>
  <si>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</si>
  <si>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</si>
  <si>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</si>
  <si>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</si>
  <si>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</si>
  <si>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</si>
  <si>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</si>
  <si>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</si>
  <si>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</si>
  <si>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</si>
  <si>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</si>
  <si>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</si>
  <si>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</si>
  <si>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</si>
  <si>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</si>
  <si>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</si>
  <si>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</si>
  <si>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</si>
  <si>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</si>
  <si>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</si>
  <si>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</si>
  <si>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</si>
  <si>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</si>
  <si>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</si>
  <si>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</si>
  <si>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</si>
  <si>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</si>
  <si>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</si>
  <si>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</si>
  <si>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</si>
  <si>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</si>
  <si>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</si>
  <si>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</si>
  <si>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</si>
  <si>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</si>
  <si>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</si>
  <si>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</si>
  <si>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</si>
  <si>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</si>
  <si>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</si>
  <si>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</si>
  <si>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</si>
  <si>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</si>
  <si>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</si>
  <si>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</si>
  <si>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</si>
  <si>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</si>
  <si>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</si>
  <si>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</si>
  <si>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</si>
  <si>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</si>
  <si>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</si>
  <si>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</si>
  <si>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</si>
  <si>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</si>
  <si>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</si>
  <si>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</si>
  <si>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</si>
  <si>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</si>
  <si>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</si>
  <si>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</si>
  <si>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</si>
  <si>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</si>
  <si>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</si>
  <si>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</si>
  <si>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</si>
  <si>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</si>
  <si>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</si>
  <si>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</si>
  <si>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</si>
  <si>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</si>
  <si>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</si>
  <si>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</si>
  <si>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</si>
  <si>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</si>
  <si>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</si>
  <si>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</si>
  <si>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</si>
  <si>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</si>
  <si>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</si>
  <si>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</si>
  <si>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</si>
  <si>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</si>
  <si>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</si>
  <si>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</si>
  <si>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</si>
  <si>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</si>
  <si>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</si>
  <si>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</si>
  <si>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</si>
  <si>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</si>
  <si>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</si>
  <si>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</si>
  <si>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</si>
  <si>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</si>
  <si>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</si>
  <si>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</si>
  <si>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</si>
  <si>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</si>
  <si>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</si>
  <si>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</si>
  <si>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</si>
  <si>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</si>
  <si>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</si>
  <si>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</si>
  <si>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</si>
  <si>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</si>
  <si>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</si>
  <si>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</si>
  <si>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</si>
  <si>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</si>
  <si>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</si>
  <si>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</si>
  <si>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</si>
  <si>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</si>
  <si>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</si>
  <si>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</si>
  <si>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</si>
  <si>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</si>
  <si>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</si>
  <si>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</si>
  <si>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</si>
  <si>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</si>
  <si>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</si>
  <si>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</si>
  <si>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</si>
  <si>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</si>
  <si>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</si>
  <si>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</si>
  <si>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</si>
  <si>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</si>
  <si>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</si>
  <si>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</si>
  <si>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</si>
  <si>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</si>
  <si>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</si>
  <si>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</si>
  <si>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</si>
  <si>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</si>
  <si>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</si>
  <si>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</si>
  <si>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</si>
  <si>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</si>
  <si>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</si>
  <si>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</si>
  <si>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</si>
  <si>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</si>
  <si>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</si>
  <si>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</si>
  <si>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</si>
  <si>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</si>
  <si>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</si>
  <si>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</si>
  <si>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</si>
  <si>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</si>
  <si>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</si>
  <si>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</si>
  <si>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</si>
  <si>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</si>
  <si>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</si>
  <si>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</si>
  <si>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</si>
  <si>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</si>
  <si>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</si>
  <si>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</si>
  <si>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</si>
  <si>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</si>
  <si>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</si>
  <si>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</si>
  <si>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</si>
  <si>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</si>
  <si>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</si>
  <si>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</si>
  <si>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</si>
  <si>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</si>
  <si>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</si>
  <si>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</si>
  <si>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</si>
  <si>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</si>
  <si>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</si>
  <si>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</si>
  <si>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</si>
  <si>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</si>
  <si>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</si>
  <si>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</si>
  <si>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</si>
  <si>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</si>
  <si>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</si>
  <si>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</si>
  <si>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</si>
  <si>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</si>
  <si>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</si>
  <si>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</si>
  <si>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</si>
  <si>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</si>
  <si>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</si>
  <si>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</si>
  <si>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</si>
  <si>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</si>
  <si>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</si>
  <si>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</si>
  <si>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</si>
  <si>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</si>
  <si>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</si>
  <si>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</si>
  <si>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</si>
  <si>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</si>
  <si>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</si>
  <si>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</si>
  <si>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</si>
  <si>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</si>
  <si>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</si>
  <si>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</si>
  <si>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</si>
  <si>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</si>
  <si>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</si>
  <si>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</si>
  <si>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</si>
  <si>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</si>
  <si>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</si>
  <si>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</si>
  <si>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</si>
  <si>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</si>
  <si>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</si>
  <si>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</si>
  <si>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</si>
  <si>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</si>
  <si>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</si>
  <si>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</si>
  <si>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</si>
  <si>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</si>
  <si>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</si>
  <si>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</si>
  <si>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</si>
  <si>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</si>
  <si>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</si>
  <si>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</si>
  <si>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</si>
  <si>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</si>
  <si>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</si>
  <si>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</si>
  <si>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</si>
  <si>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</si>
  <si>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</si>
  <si>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</si>
  <si>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</si>
  <si>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</si>
  <si>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</si>
  <si>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</si>
  <si>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</si>
  <si>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</si>
  <si>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</si>
  <si>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</si>
  <si>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</si>
  <si>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</si>
  <si>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</si>
  <si>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</si>
  <si>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</si>
  <si>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</si>
  <si>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</si>
  <si>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</si>
  <si>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</si>
  <si>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</si>
  <si>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</si>
  <si>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</si>
  <si>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</si>
  <si>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</si>
  <si>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</si>
  <si>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</si>
  <si>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</si>
  <si>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</si>
  <si>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</si>
  <si>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</si>
  <si>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</si>
  <si>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</si>
  <si>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</si>
  <si>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</si>
  <si>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</si>
  <si>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</si>
  <si>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</si>
  <si>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</si>
  <si>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</si>
  <si>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</si>
  <si>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</si>
  <si>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</si>
  <si>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</si>
  <si>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</si>
  <si>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</si>
  <si>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</si>
  <si>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</si>
  <si>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</si>
  <si>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</si>
  <si>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</si>
  <si>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</si>
  <si>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</si>
  <si>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</si>
  <si>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</si>
  <si>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</si>
  <si>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</si>
  <si>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</si>
  <si>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</si>
  <si>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</si>
  <si>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</si>
  <si>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</si>
  <si>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</si>
  <si>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</si>
  <si>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</si>
  <si>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</si>
  <si>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</si>
  <si>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</si>
  <si>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</si>
  <si>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</si>
  <si>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</si>
  <si>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</si>
  <si>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</si>
  <si>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</si>
  <si>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</si>
  <si>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</si>
  <si>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</si>
  <si>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</si>
  <si>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</si>
  <si>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</si>
  <si>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</si>
  <si>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</si>
  <si>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</si>
  <si>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</si>
  <si>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</si>
  <si>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</si>
  <si>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</si>
  <si>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</si>
  <si>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</si>
  <si>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</si>
  <si>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</si>
  <si>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</si>
  <si>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</si>
  <si>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</si>
  <si>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</si>
  <si>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</si>
  <si>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</si>
  <si>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</si>
  <si>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</si>
  <si>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</si>
  <si>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</si>
  <si>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</si>
  <si>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</si>
  <si>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</si>
  <si>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</si>
  <si>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</si>
  <si>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</si>
  <si>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</si>
  <si>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</si>
  <si>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</si>
  <si>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</si>
  <si>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</si>
  <si>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</si>
  <si>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</si>
  <si>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</si>
  <si>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</si>
  <si>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</si>
  <si>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</si>
  <si>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</si>
  <si>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</si>
  <si>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</si>
  <si>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</si>
  <si>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</si>
  <si>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</si>
  <si>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</si>
  <si>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</si>
  <si>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</si>
  <si>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</si>
  <si>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</si>
  <si>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</si>
  <si>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</si>
  <si>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</si>
  <si>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</si>
  <si>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</si>
  <si>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</si>
  <si>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</si>
  <si>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</si>
  <si>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</si>
  <si>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</si>
  <si>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</si>
  <si>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</si>
  <si>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</si>
  <si>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</si>
  <si>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</si>
  <si>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</si>
  <si>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</si>
  <si>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</si>
  <si>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</si>
  <si>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</si>
  <si>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</si>
  <si>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</si>
  <si>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</si>
  <si>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</si>
  <si>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</si>
  <si>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</si>
  <si>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</si>
  <si>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</si>
  <si>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</si>
  <si>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</si>
  <si>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</si>
  <si>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</si>
  <si>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</si>
  <si>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</si>
  <si>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</si>
  <si>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</si>
  <si>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</si>
  <si>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</si>
  <si>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</si>
  <si>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</si>
  <si>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</si>
  <si>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</si>
  <si>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</si>
  <si>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</si>
  <si>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</si>
  <si>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</si>
  <si>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</si>
  <si>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</si>
  <si>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</si>
  <si>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</si>
  <si>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</si>
  <si>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</si>
  <si>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</si>
  <si>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</si>
  <si>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</si>
  <si>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</si>
  <si>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</si>
  <si>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</si>
  <si>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</si>
  <si>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</si>
  <si>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</si>
  <si>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</si>
  <si>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</si>
  <si>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</si>
  <si>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</si>
  <si>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</si>
  <si>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</si>
  <si>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</si>
  <si>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</si>
  <si>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</si>
  <si>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</si>
  <si>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</si>
  <si>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</si>
  <si>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</si>
  <si>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</si>
  <si>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</si>
  <si>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</si>
  <si>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</si>
  <si>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</si>
  <si>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</si>
  <si>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</si>
  <si>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</si>
  <si>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</si>
  <si>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</si>
  <si>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</si>
  <si>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</si>
  <si>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</si>
  <si>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</si>
  <si>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</si>
  <si>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</si>
  <si>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</si>
  <si>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</si>
  <si>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</si>
  <si>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</si>
  <si>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</si>
  <si>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</si>
  <si>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</si>
  <si>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</si>
  <si>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</si>
  <si>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</si>
  <si>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</si>
  <si>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</si>
  <si>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</si>
  <si>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</si>
  <si>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</si>
  <si>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</si>
  <si>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</si>
  <si>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</si>
  <si>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</si>
  <si>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</si>
  <si>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</si>
  <si>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</si>
  <si>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</si>
  <si>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</si>
  <si>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</si>
  <si>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</si>
  <si>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</si>
  <si>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</si>
  <si>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</si>
  <si>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</si>
  <si>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</si>
  <si>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</si>
  <si>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</si>
  <si>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</si>
  <si>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</si>
  <si>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</si>
  <si>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</si>
  <si>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</si>
  <si>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</si>
  <si>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</si>
  <si>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</si>
  <si>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</si>
  <si>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</si>
  <si>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</si>
  <si>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</si>
  <si>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</si>
  <si>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</si>
  <si>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</si>
  <si>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</si>
  <si>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</si>
  <si>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</si>
  <si>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</si>
  <si>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</si>
  <si>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</si>
  <si>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</si>
  <si>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</si>
  <si>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</si>
  <si>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</si>
  <si>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</si>
  <si>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</si>
  <si>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</si>
  <si>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</si>
  <si>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</si>
  <si>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</si>
  <si>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</si>
  <si>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</si>
  <si>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</si>
  <si>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</si>
  <si>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</si>
  <si>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</si>
  <si>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</si>
  <si>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</si>
  <si>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</si>
  <si>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</si>
  <si>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</si>
  <si>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</si>
  <si>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</si>
  <si>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</si>
  <si>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</si>
  <si>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</si>
  <si>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</si>
  <si>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</si>
  <si>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</si>
  <si>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</si>
  <si>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</si>
  <si>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</si>
  <si>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</si>
  <si>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</si>
  <si>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</si>
  <si>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</si>
  <si>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</si>
  <si>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</si>
  <si>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</si>
  <si>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</si>
  <si>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</si>
  <si>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</si>
  <si>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</si>
  <si>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</si>
  <si>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</si>
  <si>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</si>
  <si>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</si>
  <si>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</si>
  <si>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</si>
  <si>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</si>
  <si>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</si>
  <si>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</si>
  <si>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</si>
  <si>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</si>
  <si>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</si>
  <si>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</si>
  <si>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</si>
  <si>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</si>
  <si>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</si>
  <si>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</si>
  <si>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</si>
  <si>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</si>
  <si>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</si>
  <si>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</si>
  <si>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</si>
  <si>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</si>
  <si>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</si>
  <si>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</si>
  <si>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</si>
  <si>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</si>
  <si>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</si>
  <si>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</si>
  <si>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</si>
  <si>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</si>
  <si>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</si>
  <si>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</si>
  <si>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</si>
  <si>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</si>
  <si>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</si>
  <si>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</si>
  <si>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</si>
  <si>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</si>
  <si>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</si>
  <si>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</si>
  <si>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</si>
  <si>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</si>
  <si>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</si>
  <si>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</si>
  <si>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</si>
  <si>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</si>
  <si>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</si>
  <si>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</si>
  <si>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</si>
  <si>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</si>
  <si>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</si>
  <si>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</si>
  <si>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</si>
  <si>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</si>
  <si>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</si>
  <si>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</si>
  <si>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</si>
  <si>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</si>
  <si>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</si>
  <si>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</si>
  <si>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</si>
  <si>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</si>
  <si>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</si>
  <si>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</si>
  <si>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</si>
  <si>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</si>
  <si>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</si>
  <si>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</si>
  <si>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</si>
  <si>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</si>
  <si>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</si>
  <si>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</si>
  <si>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</si>
  <si>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</si>
  <si>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</si>
  <si>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</si>
  <si>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</si>
  <si>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</si>
  <si>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</si>
  <si>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</si>
  <si>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</si>
  <si>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</si>
  <si>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</si>
  <si>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</si>
  <si>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</si>
  <si>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</si>
  <si>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</si>
  <si>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</si>
  <si>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</si>
  <si>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</si>
  <si>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</si>
  <si>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</si>
  <si>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</si>
  <si>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</si>
  <si>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</si>
  <si>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</si>
  <si>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</si>
  <si>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</si>
  <si>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</si>
  <si>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</si>
  <si>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</si>
  <si>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</si>
  <si>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</si>
  <si>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</si>
  <si>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</si>
  <si>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</si>
  <si>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</si>
  <si>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</si>
  <si>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</si>
  <si>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</si>
  <si>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</si>
  <si>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</si>
  <si>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</si>
  <si>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</si>
  <si>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</si>
  <si>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</si>
  <si>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</si>
  <si>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</si>
  <si>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</si>
  <si>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</si>
  <si>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</si>
  <si>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</si>
  <si>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</si>
  <si>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</si>
  <si>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</si>
  <si>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</si>
  <si>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</si>
  <si>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</si>
  <si>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</si>
  <si>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</si>
  <si>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</si>
  <si>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</si>
  <si>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</si>
  <si>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</si>
  <si>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</si>
  <si>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</si>
  <si>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</si>
  <si>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</si>
  <si>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</si>
  <si>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</si>
  <si>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</si>
  <si>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</si>
  <si>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</si>
  <si>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</si>
  <si>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</si>
  <si>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</si>
  <si>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</si>
  <si>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</si>
  <si>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</si>
  <si>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</si>
  <si>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</si>
  <si>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</si>
  <si>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</si>
  <si>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</si>
  <si>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</si>
  <si>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</si>
  <si>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</si>
  <si>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</si>
  <si>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</si>
  <si>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</si>
  <si>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</si>
  <si>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</si>
  <si>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</si>
  <si>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</si>
  <si>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</si>
  <si>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</si>
  <si>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</si>
  <si>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</si>
  <si>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</si>
  <si>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</si>
  <si>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</si>
  <si>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</si>
  <si>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</si>
  <si>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</si>
  <si>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</si>
  <si>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</si>
  <si>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</si>
  <si>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</si>
  <si>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</si>
  <si>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</si>
  <si>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</si>
  <si>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</si>
  <si>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</si>
  <si>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</si>
  <si>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</si>
  <si>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</si>
  <si>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</si>
  <si>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</si>
  <si>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</si>
  <si>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</si>
  <si>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</si>
  <si>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</si>
  <si>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</si>
  <si>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</si>
  <si>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</si>
  <si>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</si>
  <si>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</si>
  <si>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</si>
  <si>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</si>
  <si>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</si>
  <si>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</si>
  <si>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</si>
  <si>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</si>
  <si>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</si>
  <si>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</si>
  <si>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</si>
  <si>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</si>
  <si>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</si>
  <si>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</si>
  <si>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</si>
  <si>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</si>
  <si>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</si>
  <si>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</si>
  <si>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</si>
  <si>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</si>
  <si>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</si>
  <si>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</si>
  <si>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</si>
  <si>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</si>
  <si>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</si>
  <si>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</si>
  <si>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</si>
  <si>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</si>
  <si>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</si>
  <si>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</si>
  <si>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</si>
  <si>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</si>
  <si>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</si>
  <si>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</si>
  <si>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</si>
  <si>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</si>
  <si>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</si>
  <si>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</si>
  <si>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</si>
  <si>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</si>
  <si>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</si>
  <si>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</si>
  <si>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</si>
  <si>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</si>
  <si>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</si>
  <si>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</si>
  <si>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</si>
  <si>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</si>
  <si>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</si>
  <si>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</si>
  <si>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</si>
  <si>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</si>
  <si>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</si>
  <si>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</si>
  <si>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</si>
  <si>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</si>
  <si>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</si>
  <si>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</si>
  <si>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</si>
  <si>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</si>
  <si>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</si>
  <si>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</si>
  <si>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</si>
  <si>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</si>
  <si>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</si>
  <si>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</si>
  <si>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</si>
  <si>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</si>
  <si>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</si>
  <si>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</si>
  <si>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</si>
  <si>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</si>
  <si>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</si>
  <si>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</si>
  <si>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</si>
  <si>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</si>
  <si>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</si>
  <si>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</si>
  <si>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</si>
  <si>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</si>
  <si>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</si>
  <si>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</si>
  <si>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</si>
  <si>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</si>
  <si>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</si>
  <si>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</si>
  <si>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</si>
  <si>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</si>
  <si>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</si>
  <si>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</si>
  <si>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</si>
  <si>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</si>
  <si>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</si>
  <si>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</si>
  <si>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</si>
  <si>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</si>
  <si>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</si>
  <si>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</si>
  <si>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</si>
  <si>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</si>
  <si>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</si>
  <si>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</si>
  <si>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</si>
  <si>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</si>
  <si>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</si>
  <si>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</si>
  <si>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</si>
  <si>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</si>
  <si>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</si>
  <si>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</si>
  <si>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</si>
  <si>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</si>
  <si>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</si>
  <si>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</si>
  <si>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</si>
  <si>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</si>
  <si>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</si>
  <si>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</si>
  <si>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</si>
  <si>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</si>
  <si>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</si>
  <si>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</si>
  <si>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</si>
  <si>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</si>
  <si>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</si>
  <si>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</si>
  <si>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</si>
  <si>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</si>
  <si>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</si>
  <si>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</si>
  <si>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</si>
  <si>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</si>
  <si>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</si>
  <si>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</si>
  <si>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</si>
  <si>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</si>
  <si>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</si>
  <si>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</si>
  <si>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</si>
  <si>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</si>
  <si>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</si>
  <si>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</si>
  <si>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</si>
  <si>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</si>
  <si>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</si>
  <si>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</si>
  <si>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</si>
  <si>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</si>
  <si>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</si>
  <si>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</si>
  <si>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</si>
  <si>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</si>
  <si>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</si>
  <si>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</si>
  <si>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</si>
  <si>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</si>
  <si>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</si>
  <si>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</si>
  <si>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</si>
  <si>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</si>
  <si>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</si>
  <si>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</si>
  <si>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</si>
  <si>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</si>
  <si>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</si>
  <si>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</si>
  <si>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</si>
  <si>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</si>
  <si>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</si>
  <si>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</si>
  <si>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</si>
  <si>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</si>
  <si>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</si>
  <si>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</si>
  <si>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</si>
  <si>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</si>
  <si>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</si>
  <si>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</si>
  <si>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</si>
  <si>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</si>
  <si>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</si>
  <si>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</si>
  <si>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</si>
  <si>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</si>
  <si>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</si>
  <si>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</si>
  <si>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</si>
  <si>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</si>
  <si>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</si>
  <si>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</si>
  <si>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</si>
  <si>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</si>
  <si>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</si>
  <si>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</si>
  <si>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</si>
  <si>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</si>
  <si>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</si>
  <si>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</si>
  <si>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</si>
  <si>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</si>
  <si>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</si>
  <si>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</si>
  <si>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</si>
  <si>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</si>
  <si>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</si>
  <si>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</si>
  <si>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</si>
  <si>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</si>
  <si>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</si>
  <si>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</si>
  <si>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</si>
  <si>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</si>
  <si>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</si>
  <si>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</si>
  <si>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</si>
  <si>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</si>
  <si>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</si>
  <si>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</si>
  <si>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</si>
  <si>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</si>
  <si>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</si>
  <si>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</si>
  <si>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</si>
  <si>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</si>
  <si>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</si>
  <si>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</si>
  <si>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</si>
  <si>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</si>
  <si>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</si>
  <si>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</si>
  <si>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</si>
  <si>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</si>
  <si>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</si>
  <si>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</si>
  <si>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</si>
  <si>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</si>
  <si>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</si>
  <si>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</si>
  <si>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</si>
  <si>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</si>
  <si>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</si>
  <si>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</si>
  <si>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</si>
  <si>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</si>
  <si>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</si>
  <si>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</si>
  <si>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</si>
  <si>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</si>
  <si>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</si>
  <si>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</si>
  <si>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</si>
  <si>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</si>
  <si>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</si>
  <si>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</si>
  <si>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</si>
  <si>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</si>
  <si>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</si>
  <si>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</si>
  <si>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</si>
  <si>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</si>
  <si>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</si>
  <si>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</si>
  <si>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</si>
  <si>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</si>
  <si>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</si>
  <si>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</si>
  <si>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</si>
  <si>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</si>
  <si>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</si>
  <si>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</si>
  <si>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</si>
  <si>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</si>
  <si>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</si>
  <si>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</si>
  <si>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</si>
  <si>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</si>
  <si>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</si>
  <si>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</si>
  <si>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</si>
  <si>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</si>
  <si>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</si>
  <si>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</si>
  <si>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</si>
  <si>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</si>
  <si>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</si>
  <si>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</si>
  <si>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</si>
  <si>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</si>
  <si>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</si>
  <si>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</si>
  <si>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</si>
  <si>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</si>
  <si>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</si>
  <si>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</si>
  <si>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</si>
  <si>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</si>
  <si>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</si>
  <si>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</si>
  <si>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</si>
  <si>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</si>
  <si>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</si>
  <si>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</si>
  <si>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</si>
  <si>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</si>
  <si>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</si>
  <si>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</si>
  <si>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</si>
  <si>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</si>
  <si>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</si>
  <si>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</si>
  <si>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</si>
  <si>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</si>
  <si>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</si>
  <si>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</si>
  <si>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</si>
  <si>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</si>
  <si>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</si>
  <si>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</si>
  <si>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</si>
  <si>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</si>
  <si>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</si>
  <si>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</si>
  <si>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</si>
  <si>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</si>
  <si>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</si>
  <si>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</si>
  <si>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</si>
  <si>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</si>
  <si>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</si>
  <si>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</si>
  <si>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</si>
  <si>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</si>
  <si>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</si>
  <si>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</si>
  <si>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</si>
  <si>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</si>
  <si>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</si>
  <si>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</si>
  <si>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</si>
  <si>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</si>
  <si>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</si>
  <si>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</si>
  <si>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</si>
  <si>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</si>
  <si>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</si>
  <si>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</si>
  <si>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</si>
  <si>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</si>
  <si>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</si>
  <si>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</si>
  <si>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</si>
  <si>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</si>
  <si>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</si>
  <si>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</si>
  <si>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</si>
  <si>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</si>
  <si>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</si>
  <si>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</si>
  <si>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</si>
  <si>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</si>
  <si>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</si>
  <si>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</si>
  <si>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</si>
  <si>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</si>
  <si>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</si>
  <si>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</si>
  <si>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</si>
  <si>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</si>
  <si>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</si>
  <si>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</si>
  <si>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</si>
  <si>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</si>
  <si>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</si>
  <si>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</si>
  <si>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</si>
  <si>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</si>
  <si>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</si>
  <si>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</si>
  <si>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</si>
  <si>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</si>
  <si>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</si>
  <si>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</si>
  <si>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</si>
  <si>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</si>
  <si>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</si>
  <si>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</si>
  <si>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</si>
  <si>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</si>
  <si>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</si>
  <si>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</si>
  <si>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</si>
  <si>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</si>
  <si>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</si>
  <si>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</si>
  <si>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</si>
  <si>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</si>
  <si>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</si>
  <si>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</si>
  <si>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</si>
  <si>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</si>
  <si>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</si>
  <si>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</si>
  <si>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</si>
  <si>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</si>
  <si>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</si>
  <si>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</si>
  <si>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</si>
  <si>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</si>
  <si>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</si>
  <si>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</si>
  <si>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</si>
  <si>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</si>
  <si>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</si>
  <si>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</si>
  <si>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</si>
  <si>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</si>
  <si>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</si>
  <si>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</si>
  <si>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</si>
  <si>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</si>
  <si>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</si>
  <si>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</si>
  <si>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</si>
  <si>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</si>
  <si>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</si>
  <si>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</si>
  <si>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</si>
  <si>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</si>
  <si>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</si>
  <si>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</si>
  <si>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</si>
  <si>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</si>
  <si>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</si>
  <si>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</si>
  <si>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</si>
  <si>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</si>
  <si>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</si>
  <si>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</si>
  <si>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</si>
  <si>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</si>
  <si>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</si>
  <si>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</si>
  <si>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</si>
  <si>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</si>
  <si>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</si>
  <si>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</si>
  <si>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</si>
  <si>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</si>
  <si>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</si>
  <si>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</si>
  <si>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</si>
  <si>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</si>
  <si>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</si>
  <si>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</si>
  <si>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</si>
  <si>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</si>
  <si>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</si>
  <si>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</si>
  <si>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</si>
  <si>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</si>
  <si>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</si>
  <si>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</si>
  <si>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</si>
  <si>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</si>
  <si>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</si>
  <si>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</si>
  <si>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</si>
  <si>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</si>
  <si>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</si>
  <si>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</si>
  <si>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</si>
  <si>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</si>
  <si>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</si>
  <si>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</si>
  <si>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</si>
  <si>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</si>
  <si>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</si>
  <si>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</si>
  <si>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</si>
  <si>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</si>
  <si>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</si>
  <si>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</si>
  <si>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</si>
  <si>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</si>
  <si>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</si>
  <si>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</si>
  <si>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</si>
  <si>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</si>
  <si>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</si>
  <si>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</si>
  <si>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</si>
  <si>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</si>
  <si>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</si>
  <si>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</si>
  <si>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</si>
  <si>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</si>
  <si>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</si>
  <si>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</si>
  <si>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</si>
  <si>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</si>
  <si>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</si>
  <si>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</si>
  <si>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</si>
  <si>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</si>
  <si>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</si>
  <si>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</si>
  <si>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</si>
  <si>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</si>
  <si>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</si>
  <si>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</si>
  <si>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</si>
  <si>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</si>
  <si>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</si>
  <si>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</si>
  <si>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</si>
  <si>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</si>
  <si>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</si>
  <si>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</si>
  <si>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</si>
  <si>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</si>
  <si>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</si>
  <si>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</si>
  <si>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</si>
  <si>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</si>
  <si>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</si>
  <si>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</si>
  <si>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</si>
  <si>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</si>
  <si>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</si>
  <si>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</si>
  <si>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</si>
  <si>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</si>
  <si>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</si>
  <si>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</si>
  <si>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</si>
  <si>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</si>
  <si>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</si>
  <si>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</si>
  <si>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</si>
  <si>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</si>
  <si>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</si>
  <si>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</si>
  <si>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</si>
  <si>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</si>
  <si>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</si>
  <si>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</si>
  <si>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</si>
  <si>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</si>
  <si>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</si>
  <si>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</si>
  <si>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</si>
  <si>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</si>
  <si>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</si>
  <si>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</si>
  <si>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</si>
  <si>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</si>
  <si>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</si>
  <si>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</si>
  <si>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</si>
  <si>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</si>
  <si>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</si>
  <si>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</si>
  <si>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</si>
  <si>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</si>
  <si>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</si>
  <si>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</si>
  <si>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</si>
  <si>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</si>
  <si>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</si>
  <si>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</si>
  <si>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</si>
  <si>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</si>
  <si>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</si>
  <si>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</si>
  <si>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</si>
  <si>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</si>
  <si>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</si>
  <si>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</si>
  <si>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</si>
  <si>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</si>
  <si>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</si>
  <si>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</si>
  <si>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</si>
  <si>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</si>
  <si>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</si>
  <si>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</si>
  <si>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</si>
  <si>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</si>
  <si>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</si>
  <si>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</si>
  <si>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</si>
  <si>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</si>
  <si>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</si>
  <si>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</si>
  <si>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</si>
  <si>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</si>
  <si>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</si>
  <si>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</si>
  <si>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</si>
  <si>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</si>
  <si>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</si>
  <si>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</si>
  <si>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</si>
  <si>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</si>
  <si>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</si>
  <si>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</si>
  <si>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</si>
  <si>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</si>
  <si>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</si>
  <si>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</si>
  <si>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</si>
  <si>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</si>
  <si>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</si>
  <si>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</si>
  <si>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</si>
  <si>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</si>
  <si>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</si>
  <si>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</si>
  <si>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</si>
  <si>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</si>
  <si>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</si>
  <si>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</si>
  <si>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</si>
  <si>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</si>
  <si>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</si>
  <si>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</si>
  <si>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</si>
  <si>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</si>
  <si>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</si>
  <si>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</si>
  <si>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</si>
  <si>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</si>
  <si>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</si>
  <si>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</si>
  <si>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</si>
  <si>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</si>
  <si>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</si>
  <si>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</si>
  <si>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</si>
  <si>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</si>
  <si>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</si>
  <si>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</si>
  <si>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</si>
  <si>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</si>
  <si>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</si>
  <si>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</si>
  <si>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</si>
  <si>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</si>
  <si>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</si>
  <si>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</si>
  <si>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</si>
  <si>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</si>
  <si>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</si>
  <si>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</si>
  <si>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</si>
  <si>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</si>
  <si>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</si>
  <si>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</si>
  <si>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</si>
  <si>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</si>
  <si>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</si>
  <si>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</si>
  <si>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</si>
  <si>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</si>
  <si>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</si>
  <si>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</si>
  <si>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</si>
  <si>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</si>
  <si>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</si>
  <si>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</si>
  <si>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</si>
  <si>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</si>
  <si>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</si>
  <si>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</si>
  <si>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</si>
  <si>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</si>
  <si>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</si>
  <si>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</si>
  <si>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</si>
  <si>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</si>
  <si>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</si>
  <si>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</si>
  <si>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</si>
  <si>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</si>
  <si>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</si>
  <si>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</si>
  <si>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</si>
  <si>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</si>
  <si>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</si>
  <si>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</si>
  <si>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</si>
  <si>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</si>
  <si>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</si>
  <si>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</si>
  <si>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</si>
  <si>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</si>
  <si>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</si>
  <si>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</si>
  <si>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</si>
  <si>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</si>
  <si>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</si>
  <si>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</si>
  <si>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</si>
  <si>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</si>
  <si>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</si>
  <si>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</si>
  <si>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</si>
  <si>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</si>
  <si>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</si>
  <si>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</si>
  <si>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</si>
  <si>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</si>
  <si>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</si>
  <si>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</si>
  <si>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</si>
  <si>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</si>
  <si>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</si>
  <si>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</si>
  <si>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</si>
  <si>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</si>
  <si>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</si>
  <si>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</si>
  <si>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</si>
  <si>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</si>
  <si>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</si>
  <si>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</si>
  <si>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</si>
  <si>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</si>
  <si>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</si>
  <si>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</si>
  <si>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</si>
  <si>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</si>
  <si>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</si>
  <si>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</si>
  <si>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</si>
  <si>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</si>
  <si>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</si>
  <si>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</si>
  <si>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</si>
  <si>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</si>
  <si>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</si>
  <si>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</si>
  <si>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</si>
  <si>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</si>
  <si>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</si>
  <si>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</si>
  <si>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</si>
  <si>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</si>
  <si>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</si>
  <si>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</si>
  <si>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</si>
  <si>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</si>
  <si>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</si>
  <si>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</si>
  <si>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</si>
  <si>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</si>
  <si>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</si>
  <si>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</si>
  <si>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</si>
  <si>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</si>
  <si>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</si>
  <si>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</si>
  <si>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</si>
  <si>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</si>
  <si>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</si>
  <si>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</si>
  <si>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</si>
  <si>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</si>
  <si>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</si>
  <si>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</si>
  <si>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</si>
  <si>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</si>
  <si>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</si>
  <si>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</si>
  <si>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</si>
  <si>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</si>
  <si>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</si>
  <si>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</si>
  <si>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</si>
  <si>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</si>
  <si>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</si>
  <si>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</si>
  <si>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</si>
  <si>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</si>
  <si>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</si>
  <si>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</si>
  <si>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</si>
  <si>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</si>
  <si>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</si>
  <si>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</si>
  <si>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</si>
  <si>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</si>
  <si>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</si>
  <si>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</si>
  <si>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</si>
  <si>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</si>
  <si>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</si>
  <si>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</si>
  <si>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</si>
  <si>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</si>
  <si>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</si>
  <si>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</si>
  <si>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</si>
  <si>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</si>
  <si>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</si>
  <si>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</si>
  <si>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</si>
  <si>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</si>
  <si>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</si>
  <si>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</si>
  <si>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</si>
  <si>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</si>
  <si>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</si>
  <si>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</si>
  <si>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</si>
  <si>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</si>
  <si>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</si>
  <si>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</si>
  <si>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</si>
  <si>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</si>
  <si>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</si>
  <si>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</si>
  <si>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</si>
  <si>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</si>
  <si>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</si>
  <si>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</si>
  <si>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</si>
  <si>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</si>
  <si>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</si>
  <si>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</si>
  <si>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</si>
  <si>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</si>
  <si>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</si>
  <si>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</si>
  <si>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</si>
  <si>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</si>
  <si>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</si>
  <si>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</si>
  <si>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</si>
  <si>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</si>
  <si>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</si>
  <si>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</si>
  <si>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</si>
  <si>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</si>
  <si>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</si>
  <si>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</si>
  <si>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</si>
  <si>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</si>
  <si>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</si>
  <si>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</si>
  <si>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</si>
  <si>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</si>
  <si>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</si>
  <si>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</si>
  <si>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</si>
  <si>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</si>
  <si>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</si>
  <si>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</si>
  <si>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</si>
  <si>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</si>
  <si>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</si>
  <si>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</si>
  <si>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</si>
  <si>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</si>
  <si>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</si>
  <si>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</si>
  <si>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</si>
  <si>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</si>
  <si>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</si>
  <si>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</si>
  <si>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</si>
  <si>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</si>
  <si>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</si>
  <si>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</si>
  <si>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</si>
  <si>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</si>
  <si>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</si>
  <si>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</si>
  <si>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</si>
  <si>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</si>
  <si>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</si>
  <si>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</si>
  <si>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</si>
  <si>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</si>
  <si>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</si>
  <si>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</si>
  <si>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</si>
  <si>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</si>
  <si>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</si>
  <si>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</si>
  <si>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</si>
  <si>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</si>
  <si>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</si>
  <si>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</si>
  <si>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</si>
  <si>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</si>
  <si>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</si>
  <si>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</si>
  <si>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</si>
  <si>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</si>
  <si>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</si>
  <si>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</si>
  <si>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</si>
  <si>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</si>
  <si>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</si>
  <si>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</si>
  <si>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</si>
  <si>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</si>
  <si>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</si>
  <si>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</si>
  <si>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</si>
  <si>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</si>
  <si>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</si>
  <si>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</si>
  <si>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</si>
  <si>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</si>
  <si>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</si>
  <si>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</si>
  <si>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</si>
  <si>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</si>
  <si>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</si>
  <si>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</si>
  <si>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</si>
  <si>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</si>
  <si>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</si>
  <si>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</si>
  <si>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</si>
  <si>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</si>
  <si>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</si>
  <si>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</si>
  <si>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</si>
  <si>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</si>
  <si>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</si>
  <si>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</si>
  <si>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</si>
  <si>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</si>
  <si>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</si>
  <si>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</si>
  <si>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</si>
  <si>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</si>
  <si>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</si>
  <si>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</si>
  <si>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</si>
  <si>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</si>
  <si>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</si>
  <si>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</si>
  <si>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</si>
  <si>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</si>
  <si>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</si>
  <si>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</si>
  <si>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</si>
  <si>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</si>
  <si>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</si>
  <si>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</si>
  <si>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</si>
  <si>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</si>
  <si>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</si>
  <si>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</si>
  <si>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</si>
  <si>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</si>
  <si>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</si>
  <si>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</si>
  <si>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</si>
  <si>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</si>
  <si>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</si>
  <si>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</si>
  <si>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</si>
  <si>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</si>
  <si>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</si>
  <si>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</si>
  <si>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</si>
  <si>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</si>
  <si>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</si>
  <si>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</si>
  <si>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</si>
  <si>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</si>
  <si>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</si>
  <si>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</si>
  <si>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</si>
  <si>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</si>
  <si>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</si>
  <si>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</si>
  <si>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</si>
  <si>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</si>
  <si>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</si>
  <si>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</si>
  <si>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</si>
  <si>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</si>
  <si>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</si>
  <si>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</si>
  <si>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</si>
  <si>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</si>
  <si>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</si>
  <si>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</si>
  <si>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</si>
  <si>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</si>
  <si>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</si>
  <si>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</si>
  <si>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</si>
  <si>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</si>
  <si>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</si>
  <si>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</si>
  <si>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</si>
  <si>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</si>
  <si>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</si>
  <si>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</si>
  <si>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</si>
  <si>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</si>
  <si>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</si>
  <si>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</si>
  <si>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</si>
  <si>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</si>
  <si>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</si>
  <si>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</si>
  <si>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</si>
  <si>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</si>
  <si>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</si>
  <si>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</si>
  <si>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</si>
  <si>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</si>
  <si>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</si>
  <si>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</si>
  <si>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</si>
  <si>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</si>
  <si>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</si>
  <si>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</si>
  <si>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</si>
  <si>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</si>
  <si>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</si>
  <si>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</si>
  <si>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</si>
  <si>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</si>
  <si>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</si>
  <si>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</si>
  <si>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</si>
  <si>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</si>
  <si>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</si>
  <si>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</si>
  <si>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</si>
  <si>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</si>
  <si>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</si>
  <si>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</si>
  <si>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</si>
  <si>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</si>
  <si>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</si>
  <si>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</si>
  <si>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</si>
  <si>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</si>
  <si>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</si>
  <si>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</si>
  <si>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</si>
  <si>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</si>
  <si>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</si>
  <si>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</si>
  <si>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</si>
  <si>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</si>
  <si>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</si>
  <si>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</si>
  <si>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</si>
  <si>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</si>
  <si>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</si>
  <si>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</si>
  <si>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</si>
  <si>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</si>
  <si>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</si>
  <si>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</si>
  <si>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</si>
  <si>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</si>
  <si>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</si>
  <si>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</si>
  <si>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</si>
  <si>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</si>
  <si>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</si>
  <si>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</si>
  <si>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</si>
  <si>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</si>
  <si>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</si>
  <si>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</si>
  <si>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</si>
  <si>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</si>
  <si>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</si>
  <si>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</si>
  <si>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</si>
  <si>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</si>
  <si>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</si>
  <si>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</si>
  <si>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</si>
  <si>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</si>
  <si>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</si>
  <si>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</si>
  <si>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</si>
  <si>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</si>
  <si>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</si>
  <si>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</si>
  <si>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</si>
  <si>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</si>
  <si>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</si>
  <si>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</si>
  <si>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</si>
  <si>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</si>
  <si>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</si>
  <si>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</si>
  <si>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</si>
  <si>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</si>
  <si>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</si>
  <si>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</si>
  <si>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</si>
  <si>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</si>
  <si>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</si>
  <si>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</si>
  <si>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</si>
  <si>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</si>
  <si>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</si>
  <si>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</si>
  <si>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</si>
  <si>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</si>
  <si>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</si>
  <si>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</si>
  <si>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</si>
  <si>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</si>
  <si>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</si>
  <si>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</si>
  <si>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</si>
  <si>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</si>
  <si>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</si>
  <si>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</si>
  <si>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</si>
  <si>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</si>
  <si>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</si>
  <si>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</si>
  <si>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</si>
  <si>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</si>
  <si>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</si>
  <si>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</si>
  <si>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</si>
  <si>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</si>
  <si>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</si>
  <si>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</si>
  <si>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</si>
  <si>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</si>
  <si>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</si>
  <si>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</si>
  <si>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</si>
  <si>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</si>
  <si>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</si>
  <si>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</si>
  <si>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</si>
  <si>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</si>
  <si>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</si>
  <si>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</si>
  <si>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</si>
  <si>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</si>
  <si>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</si>
  <si>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</si>
  <si>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</si>
  <si>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</si>
  <si>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</si>
  <si>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</si>
  <si>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</si>
  <si>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</si>
  <si>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</si>
  <si>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</si>
  <si>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</si>
  <si>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</si>
  <si>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</si>
  <si>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</si>
  <si>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</si>
  <si>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</si>
  <si>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</si>
  <si>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</si>
  <si>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</si>
  <si>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</si>
  <si>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</si>
  <si>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</si>
  <si>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</si>
  <si>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</si>
  <si>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</si>
  <si>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</si>
  <si>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</si>
  <si>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</si>
  <si>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</si>
  <si>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</si>
  <si>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</si>
  <si>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</si>
  <si>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</si>
  <si>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</si>
  <si>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</si>
  <si>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</si>
  <si>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</si>
  <si>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</si>
  <si>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</si>
  <si>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</si>
  <si>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</si>
  <si>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</si>
  <si>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</si>
  <si>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</si>
  <si>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</si>
  <si>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</si>
  <si>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</si>
  <si>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</si>
  <si>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</si>
  <si>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</si>
  <si>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</si>
  <si>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</si>
  <si>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</si>
  <si>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</si>
  <si>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</si>
  <si>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</si>
  <si>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</si>
  <si>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</si>
  <si>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</si>
  <si>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</si>
  <si>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</si>
  <si>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</si>
  <si>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</si>
  <si>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</si>
  <si>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</si>
  <si>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</si>
  <si>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</si>
  <si>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</si>
  <si>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</si>
  <si>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</si>
  <si>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</si>
  <si>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</si>
  <si>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</si>
  <si>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</si>
  <si>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</si>
  <si>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</si>
  <si>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</si>
  <si>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</si>
  <si>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</si>
  <si>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</si>
  <si>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</si>
  <si>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</si>
  <si>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</si>
  <si>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</si>
  <si>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</si>
  <si>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</si>
  <si>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</si>
  <si>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</si>
  <si>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</si>
  <si>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</si>
  <si>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</si>
  <si>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</si>
  <si>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</si>
  <si>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</si>
  <si>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</si>
  <si>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</si>
  <si>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</si>
  <si>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</si>
  <si>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</si>
  <si>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</si>
  <si>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</si>
  <si>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</si>
  <si>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</si>
  <si>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</si>
  <si>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</si>
  <si>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</si>
  <si>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</si>
  <si>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</si>
  <si>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</si>
  <si>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</si>
  <si>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</si>
  <si>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</si>
  <si>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</si>
  <si>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</si>
  <si>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</si>
  <si>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</si>
  <si>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</si>
  <si>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</si>
  <si>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</si>
  <si>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</si>
  <si>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</si>
  <si>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</si>
  <si>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</si>
  <si>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</si>
  <si>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</si>
  <si>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</si>
  <si>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</si>
  <si>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</si>
  <si>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</si>
  <si>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</si>
  <si>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</si>
  <si>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</si>
  <si>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</si>
  <si>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</si>
  <si>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</si>
  <si>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</si>
  <si>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</si>
  <si>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</si>
  <si>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</si>
  <si>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</si>
  <si>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</si>
  <si>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</si>
  <si>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</si>
  <si>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</si>
  <si>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</si>
  <si>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</si>
  <si>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</si>
  <si>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</si>
  <si>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</si>
  <si>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</si>
  <si>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</si>
  <si>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</si>
  <si>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</si>
  <si>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</si>
  <si>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</si>
  <si>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</si>
  <si>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</si>
  <si>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</si>
  <si>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</si>
  <si>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</si>
  <si>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</si>
  <si>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</si>
  <si>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</si>
  <si>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</si>
  <si>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</si>
  <si>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</si>
  <si>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</si>
  <si>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</si>
  <si>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</si>
  <si>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</si>
  <si>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</si>
  <si>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</si>
  <si>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</si>
  <si>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</si>
  <si>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</si>
  <si>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</si>
  <si>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</si>
  <si>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</si>
  <si>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</si>
  <si>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</si>
  <si>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</si>
  <si>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</si>
  <si>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</si>
  <si>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</si>
  <si>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</si>
  <si>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</si>
  <si>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</si>
  <si>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</si>
  <si>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</si>
  <si>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</si>
  <si>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</si>
  <si>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</si>
  <si>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</si>
  <si>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</si>
  <si>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</si>
  <si>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</si>
  <si>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</si>
  <si>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</si>
  <si>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</si>
  <si>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</si>
  <si>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</si>
  <si>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</si>
  <si>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</si>
  <si>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</si>
  <si>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</si>
  <si>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</si>
  <si>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</si>
  <si>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</si>
  <si>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</si>
  <si>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</si>
  <si>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</si>
  <si>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</si>
  <si>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</si>
  <si>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</si>
  <si>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</si>
  <si>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</si>
  <si>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</si>
  <si>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</si>
  <si>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</si>
  <si>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</si>
  <si>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</si>
  <si>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</si>
  <si>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</si>
  <si>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</si>
  <si>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</si>
  <si>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</si>
  <si>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</si>
  <si>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</si>
  <si>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</si>
  <si>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</si>
  <si>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</si>
  <si>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</si>
  <si>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</si>
  <si>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</si>
  <si>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</si>
  <si>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</si>
  <si>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</si>
  <si>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</si>
  <si>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</si>
  <si>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</si>
  <si>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</si>
  <si>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</si>
  <si>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</si>
  <si>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</si>
  <si>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</si>
  <si>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</si>
  <si>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</si>
  <si>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</si>
  <si>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</si>
  <si>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</si>
  <si>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</si>
  <si>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</si>
  <si>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</si>
  <si>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</si>
  <si>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</si>
  <si>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</si>
  <si>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</si>
  <si>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</si>
  <si>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</si>
  <si>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</si>
  <si>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</si>
  <si>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</si>
  <si>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</si>
  <si>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</si>
  <si>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</si>
  <si>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</si>
  <si>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</si>
  <si>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</si>
  <si>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</si>
  <si>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</si>
  <si>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</si>
  <si>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</si>
  <si>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</si>
  <si>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</si>
  <si>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</si>
  <si>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</si>
  <si>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</si>
  <si>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</si>
  <si>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</si>
  <si>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</si>
  <si>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</si>
  <si>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</si>
  <si>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</si>
  <si>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</si>
  <si>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</si>
  <si>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</si>
  <si>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</si>
  <si>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</si>
  <si>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</si>
  <si>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</si>
  <si>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</si>
  <si>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</si>
  <si>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</si>
  <si>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</si>
  <si>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</si>
  <si>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</si>
  <si>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</si>
  <si>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</si>
  <si>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</si>
  <si>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</si>
  <si>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</si>
  <si>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</si>
  <si>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</si>
  <si>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</si>
  <si>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</si>
  <si>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</si>
  <si>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</si>
  <si>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</si>
  <si>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</si>
  <si>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</si>
  <si>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</si>
  <si>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</si>
  <si>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</si>
  <si>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</si>
  <si>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</si>
  <si>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</si>
  <si>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</si>
  <si>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</si>
  <si>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</si>
  <si>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</si>
  <si>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</si>
  <si>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</si>
  <si>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</si>
  <si>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</si>
  <si>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</si>
  <si>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</si>
  <si>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</si>
  <si>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</si>
  <si>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</si>
  <si>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</si>
  <si>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</si>
  <si>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</si>
  <si>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</si>
  <si>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</si>
  <si>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</si>
  <si>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</si>
  <si>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</si>
  <si>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</si>
  <si>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</si>
  <si>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</si>
  <si>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</si>
  <si>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</si>
  <si>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</si>
  <si>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</si>
  <si>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</si>
  <si>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</si>
  <si>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</si>
  <si>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</si>
  <si>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</si>
  <si>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</si>
  <si>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</si>
  <si>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</si>
  <si>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</si>
  <si>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</si>
  <si>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</si>
  <si>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</si>
  <si>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</si>
  <si>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</si>
  <si>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</si>
  <si>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</si>
  <si>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</si>
  <si>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</si>
  <si>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</si>
  <si>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</si>
  <si>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</si>
  <si>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</si>
  <si>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</si>
  <si>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</si>
  <si>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</si>
  <si>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</si>
  <si>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</si>
  <si>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</si>
  <si>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</si>
  <si>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</si>
  <si>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</si>
  <si>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</si>
  <si>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</si>
  <si>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</si>
  <si>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</si>
  <si>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</si>
  <si>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</si>
  <si>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</si>
  <si>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</si>
  <si>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</si>
  <si>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</si>
  <si>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</si>
  <si>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</si>
  <si>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</si>
  <si>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</si>
  <si>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</si>
  <si>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</si>
  <si>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</si>
  <si>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</si>
  <si>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</si>
  <si>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</si>
  <si>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</si>
  <si>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</si>
  <si>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</si>
  <si>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</si>
  <si>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</si>
  <si>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</si>
  <si>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</si>
  <si>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</si>
  <si>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</si>
  <si>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</si>
  <si>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</si>
  <si>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</si>
  <si>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</si>
  <si>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</si>
  <si>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</si>
  <si>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</si>
  <si>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</si>
  <si>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</si>
  <si>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</si>
  <si>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</si>
  <si>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</si>
  <si>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</si>
  <si>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</si>
  <si>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</si>
  <si>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</si>
  <si>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</si>
  <si>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</si>
  <si>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</si>
  <si>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</si>
  <si>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</si>
  <si>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</si>
  <si>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</si>
  <si>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</si>
  <si>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</si>
  <si>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</si>
  <si>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</si>
  <si>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</si>
  <si>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</si>
  <si>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</si>
  <si>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</si>
  <si>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</si>
  <si>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</si>
  <si>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</si>
  <si>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</si>
  <si>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</si>
  <si>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</si>
  <si>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</si>
  <si>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</si>
  <si>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</si>
  <si>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</si>
  <si>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</si>
  <si>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</si>
  <si>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</si>
  <si>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</si>
  <si>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</si>
  <si>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</si>
  <si>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</si>
  <si>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</si>
  <si>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</si>
  <si>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</si>
  <si>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</si>
  <si>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</si>
  <si>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</si>
  <si>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</si>
  <si>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</si>
  <si>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</si>
  <si>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</si>
  <si>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</si>
  <si>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</si>
  <si>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</si>
  <si>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</si>
  <si>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</si>
  <si>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</si>
  <si>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</si>
  <si>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</si>
  <si>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</si>
  <si>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</si>
  <si>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</si>
  <si>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</si>
  <si>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</si>
  <si>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</si>
  <si>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</si>
  <si>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</si>
  <si>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</si>
  <si>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</si>
  <si>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</si>
  <si>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</si>
  <si>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</si>
  <si>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</si>
  <si>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</si>
  <si>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</si>
  <si>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</si>
  <si>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</si>
  <si>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</si>
  <si>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</si>
  <si>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</si>
  <si>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</si>
  <si>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</si>
  <si>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</si>
  <si>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</si>
  <si>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</si>
  <si>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</si>
  <si>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</si>
  <si>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</si>
  <si>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</si>
  <si>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</si>
  <si>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</si>
  <si>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</si>
  <si>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</si>
  <si>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</si>
  <si>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</si>
  <si>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</si>
  <si>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</si>
  <si>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</si>
  <si>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</si>
  <si>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</si>
  <si>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</si>
  <si>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</si>
  <si>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</si>
  <si>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</si>
  <si>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</si>
  <si>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</si>
  <si>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</si>
  <si>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</si>
  <si>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</si>
  <si>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</si>
  <si>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</si>
  <si>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</si>
  <si>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</si>
  <si>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</si>
  <si>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</si>
  <si>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</si>
  <si>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</si>
  <si>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</si>
  <si>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</si>
  <si>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</si>
  <si>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</si>
  <si>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</si>
  <si>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</si>
  <si>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</si>
  <si>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</si>
  <si>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</si>
  <si>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</si>
  <si>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</si>
  <si>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</si>
  <si>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</si>
  <si>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</si>
  <si>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</si>
  <si>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</si>
  <si>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</si>
  <si>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</si>
  <si>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</si>
  <si>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</si>
  <si>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</si>
  <si>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</si>
  <si>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</si>
  <si>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</si>
  <si>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</si>
  <si>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</si>
  <si>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</si>
  <si>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</si>
  <si>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</si>
  <si>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</si>
  <si>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</si>
  <si>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</si>
  <si>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</si>
  <si>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</si>
  <si>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</si>
  <si>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</si>
  <si>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</si>
  <si>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</si>
  <si>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</si>
  <si>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</si>
  <si>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</si>
  <si>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</si>
  <si>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</si>
  <si>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</si>
  <si>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</si>
  <si>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</si>
  <si>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</si>
  <si>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</si>
  <si>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</si>
  <si>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</si>
  <si>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</si>
  <si>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</si>
  <si>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</si>
  <si>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</si>
  <si>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</si>
  <si>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</si>
  <si>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</si>
  <si>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</si>
  <si>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</si>
  <si>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</si>
  <si>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</si>
  <si>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</si>
  <si>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</si>
  <si>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</si>
  <si>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</si>
  <si>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</si>
  <si>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</si>
  <si>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</si>
  <si>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</si>
  <si>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</si>
  <si>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</si>
  <si>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</si>
  <si>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</si>
  <si>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</si>
  <si>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</si>
  <si>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</si>
  <si>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</si>
  <si>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</si>
  <si>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</si>
  <si>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</si>
  <si>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</si>
  <si>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</si>
  <si>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</si>
  <si>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</si>
  <si>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</si>
  <si>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</si>
  <si>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</si>
  <si>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</si>
  <si>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</si>
  <si>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</si>
  <si>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</si>
  <si>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</si>
  <si>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</si>
  <si>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</si>
  <si>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</si>
  <si>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</si>
  <si>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</si>
  <si>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</si>
  <si>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</si>
  <si>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</si>
  <si>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</si>
  <si>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</si>
  <si>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</si>
  <si>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</si>
  <si>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</si>
  <si>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</si>
  <si>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</si>
  <si>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</si>
  <si>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</si>
  <si>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</si>
  <si>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</si>
  <si>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</si>
  <si>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</si>
  <si>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</si>
  <si>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</si>
  <si>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</si>
  <si>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</si>
  <si>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</si>
  <si>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</si>
  <si>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</si>
  <si>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</si>
  <si>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</si>
  <si>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</si>
  <si>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</si>
  <si>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</si>
  <si>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</si>
  <si>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</si>
  <si>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</si>
  <si>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</si>
  <si>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</si>
  <si>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</si>
  <si>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</si>
  <si>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</si>
  <si>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</si>
  <si>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</si>
  <si>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</si>
  <si>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</si>
  <si>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</si>
  <si>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</si>
  <si>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</si>
  <si>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</si>
  <si>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</si>
  <si>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</si>
  <si>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</si>
  <si>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</si>
  <si>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</si>
  <si>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</si>
  <si>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</si>
  <si>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</si>
  <si>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</si>
  <si>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</si>
  <si>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</si>
  <si>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</si>
  <si>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</si>
  <si>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</si>
  <si>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</si>
  <si>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</si>
  <si>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</si>
  <si>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</si>
  <si>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</si>
  <si>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</si>
  <si>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</si>
  <si>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</si>
  <si>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</si>
  <si>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</si>
  <si>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</si>
  <si>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</si>
  <si>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</si>
  <si>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</si>
  <si>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</si>
  <si>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</si>
  <si>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</si>
  <si>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</si>
  <si>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</si>
  <si>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</si>
  <si>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</si>
  <si>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</si>
  <si>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</si>
  <si>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</si>
  <si>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</si>
  <si>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</si>
  <si>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</si>
  <si>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</si>
  <si>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</si>
  <si>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</si>
  <si>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</si>
  <si>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</si>
  <si>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</si>
  <si>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</si>
  <si>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</si>
  <si>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</si>
  <si>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</si>
  <si>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</si>
  <si>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</si>
  <si>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</si>
  <si>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</si>
  <si>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</si>
  <si>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</si>
  <si>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</si>
  <si>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</si>
  <si>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</si>
  <si>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</si>
  <si>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</si>
  <si>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</si>
  <si>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</si>
  <si>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</si>
  <si>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</si>
  <si>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</si>
  <si>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</si>
  <si>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</si>
  <si>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</si>
  <si>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</si>
  <si>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</si>
  <si>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</si>
  <si>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</si>
  <si>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</si>
  <si>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</si>
  <si>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</si>
  <si>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</si>
  <si>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</si>
  <si>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</si>
  <si>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</si>
  <si>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</si>
  <si>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</si>
  <si>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</si>
  <si>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</si>
  <si>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</si>
  <si>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</si>
  <si>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</si>
  <si>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</si>
  <si>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</si>
  <si>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</si>
  <si>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</si>
  <si>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</si>
  <si>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</si>
  <si>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</si>
  <si>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</si>
  <si>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</si>
  <si>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</si>
  <si>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</si>
  <si>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</si>
  <si>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</si>
  <si>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</si>
  <si>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</si>
  <si>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</si>
  <si>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</si>
  <si>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</si>
  <si>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</si>
  <si>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</si>
  <si>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</si>
  <si>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</si>
  <si>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</si>
  <si>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</si>
  <si>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</si>
  <si>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</si>
  <si>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</si>
  <si>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</si>
  <si>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</si>
  <si>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</si>
  <si>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</si>
  <si>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</si>
  <si>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</si>
  <si>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</si>
  <si>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</si>
  <si>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</si>
  <si>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</si>
  <si>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</si>
  <si>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</si>
  <si>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</si>
  <si>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</si>
  <si>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</si>
  <si>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</si>
  <si>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</si>
  <si>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</si>
  <si>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</si>
  <si>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</si>
  <si>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</si>
  <si>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</si>
  <si>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</si>
  <si>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</si>
  <si>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</si>
  <si>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</si>
  <si>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</si>
  <si>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</si>
  <si>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</si>
  <si>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</si>
  <si>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</si>
  <si>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</si>
  <si>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</si>
  <si>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</si>
  <si>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</si>
  <si>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</si>
  <si>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</si>
  <si>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</si>
  <si>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</si>
  <si>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</si>
  <si>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</si>
  <si>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</si>
  <si>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</si>
  <si>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</si>
  <si>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</si>
  <si>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</si>
  <si>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</si>
  <si>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</si>
  <si>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</si>
  <si>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</si>
  <si>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</si>
  <si>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</si>
  <si>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</si>
  <si>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</si>
  <si>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</si>
  <si>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</si>
  <si>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</si>
  <si>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</si>
  <si>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</si>
  <si>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</si>
  <si>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</si>
  <si>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</si>
  <si>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</si>
  <si>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</si>
  <si>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</si>
  <si>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</si>
  <si>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</si>
  <si>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</si>
  <si>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</si>
  <si>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</si>
  <si>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</si>
  <si>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</si>
  <si>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</si>
  <si>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</si>
  <si>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</si>
  <si>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</si>
  <si>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</si>
  <si>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</si>
  <si>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</si>
  <si>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</si>
  <si>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</si>
  <si>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</si>
  <si>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</si>
  <si>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</si>
  <si>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</si>
  <si>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</si>
  <si>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</si>
  <si>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</si>
  <si>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</si>
  <si>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</si>
  <si>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</si>
  <si>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</si>
  <si>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</si>
  <si>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</si>
  <si>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</si>
  <si>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</si>
  <si>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</si>
  <si>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</si>
  <si>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</si>
  <si>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</si>
  <si>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</si>
  <si>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</si>
  <si>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</si>
  <si>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</si>
  <si>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</si>
  <si>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</si>
  <si>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</si>
  <si>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</si>
  <si>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</si>
  <si>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</si>
  <si>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</si>
  <si>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</si>
  <si>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</si>
  <si>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</si>
  <si>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</si>
  <si>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</si>
  <si>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</si>
  <si>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</si>
  <si>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</si>
  <si>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</si>
  <si>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</si>
  <si>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</si>
  <si>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</si>
  <si>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</si>
  <si>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</si>
  <si>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</si>
  <si>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</si>
  <si>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</si>
  <si>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</si>
  <si>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</si>
  <si>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</si>
  <si>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</si>
  <si>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</si>
  <si>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</si>
  <si>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</si>
  <si>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</si>
  <si>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</si>
  <si>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</si>
  <si>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</si>
  <si>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</si>
  <si>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</si>
  <si>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</si>
  <si>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</si>
  <si>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</si>
  <si>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</si>
  <si>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</si>
  <si>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</si>
  <si>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</si>
  <si>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</si>
  <si>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</si>
  <si>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</si>
  <si>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</si>
  <si>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</si>
  <si>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</si>
  <si>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</si>
  <si>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</si>
  <si>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</si>
  <si>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</si>
  <si>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</si>
  <si>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</si>
  <si>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</si>
  <si>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</si>
  <si>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</si>
  <si>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</si>
  <si>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</si>
  <si>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</si>
  <si>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</si>
  <si>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</si>
  <si>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</si>
  <si>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</si>
  <si>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</si>
  <si>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</si>
  <si>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</si>
  <si>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</si>
  <si>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</si>
  <si>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</si>
  <si>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</si>
  <si>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</si>
  <si>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</si>
  <si>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</si>
  <si>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</si>
  <si>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</si>
  <si>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</si>
  <si>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</si>
  <si>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</si>
  <si>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</si>
  <si>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</si>
  <si>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</si>
  <si>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</si>
  <si>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</si>
  <si>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</si>
  <si>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</si>
  <si>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</si>
  <si>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</si>
  <si>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</si>
  <si>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</si>
  <si>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</si>
  <si>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</si>
  <si>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</si>
  <si>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</si>
  <si>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</si>
  <si>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</si>
  <si>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</si>
  <si>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</si>
  <si>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</si>
  <si>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</si>
  <si>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</si>
  <si>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</si>
  <si>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</si>
  <si>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</si>
  <si>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</si>
  <si>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</si>
  <si>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</si>
  <si>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</si>
  <si>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</si>
  <si>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</si>
  <si>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</si>
  <si>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</si>
  <si>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</si>
  <si>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</si>
  <si>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</si>
  <si>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</si>
  <si>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</si>
  <si>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</si>
  <si>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</si>
  <si>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</si>
  <si>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</si>
  <si>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</si>
  <si>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</si>
  <si>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</si>
  <si>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</si>
  <si>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</si>
  <si>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</si>
  <si>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</si>
  <si>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</si>
  <si>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</si>
  <si>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</si>
  <si>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</si>
  <si>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</si>
  <si>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</si>
  <si>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</si>
  <si>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</si>
  <si>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</si>
  <si>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</si>
  <si>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</si>
  <si>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</si>
  <si>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</si>
  <si>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</si>
  <si>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</si>
  <si>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</si>
  <si>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</si>
  <si>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</si>
  <si>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</si>
  <si>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</si>
  <si>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</si>
  <si>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</si>
  <si>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</si>
  <si>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</si>
  <si>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</si>
  <si>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</si>
  <si>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</si>
  <si>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</si>
  <si>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</si>
  <si>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</si>
  <si>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</si>
  <si>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</si>
  <si>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</si>
  <si>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</si>
  <si>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</si>
  <si>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</si>
  <si>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</si>
  <si>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</si>
  <si>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</si>
  <si>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</si>
  <si>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</si>
  <si>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</si>
  <si>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</si>
  <si>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</si>
  <si>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</si>
  <si>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</si>
  <si>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</si>
  <si>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</si>
  <si>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</si>
  <si>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</si>
  <si>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</si>
  <si>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</si>
  <si>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</si>
  <si>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</si>
  <si>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</si>
  <si>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</si>
  <si>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</si>
  <si>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</si>
  <si>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</si>
  <si>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</si>
  <si>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</si>
  <si>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</si>
  <si>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</si>
  <si>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</si>
  <si>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</si>
  <si>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</si>
  <si>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</si>
  <si>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</si>
  <si>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</si>
  <si>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</si>
  <si>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</si>
  <si>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</si>
  <si>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</si>
  <si>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</si>
  <si>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</si>
  <si>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</si>
  <si>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</si>
  <si>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</si>
  <si>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</si>
  <si>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</si>
  <si>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</si>
  <si>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</si>
  <si>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</si>
  <si>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</si>
  <si>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</si>
  <si>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</si>
  <si>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</si>
  <si>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</si>
  <si>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</si>
  <si>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</si>
  <si>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</si>
  <si>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</si>
  <si>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</si>
  <si>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</si>
  <si>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</si>
  <si>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</si>
  <si>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</si>
  <si>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</si>
  <si>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</si>
  <si>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</si>
  <si>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</si>
  <si>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</si>
  <si>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</si>
  <si>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</si>
  <si>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</si>
  <si>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</si>
  <si>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</si>
  <si>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</si>
  <si>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</si>
  <si>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</si>
  <si>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</si>
  <si>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</si>
  <si>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</si>
  <si>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</si>
  <si>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</si>
  <si>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</si>
  <si>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</si>
  <si>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</si>
  <si>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</si>
  <si>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</si>
  <si>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</si>
  <si>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</si>
  <si>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</si>
  <si>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</si>
  <si>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</si>
  <si>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</si>
  <si>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</si>
  <si>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</si>
  <si>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</si>
  <si>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</si>
  <si>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</si>
  <si>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</si>
  <si>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</si>
  <si>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</si>
  <si>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</si>
  <si>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</si>
  <si>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</si>
  <si>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</si>
  <si>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</si>
  <si>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</si>
  <si>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</si>
  <si>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</si>
  <si>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</si>
  <si>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</si>
  <si>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</si>
  <si>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</si>
  <si>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</si>
  <si>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</si>
  <si>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</si>
  <si>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</si>
  <si>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</si>
  <si>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</si>
  <si>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</si>
  <si>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</si>
  <si>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</si>
  <si>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</si>
  <si>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</si>
  <si>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</si>
  <si>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</si>
  <si>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</si>
  <si>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</si>
  <si>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</si>
  <si>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</si>
  <si>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</si>
  <si>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</si>
  <si>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</si>
  <si>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</si>
  <si>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</si>
  <si>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</si>
  <si>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</si>
  <si>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</si>
  <si>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</si>
  <si>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</si>
  <si>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</si>
  <si>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</si>
  <si>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</si>
  <si>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</si>
  <si>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</si>
  <si>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</si>
  <si>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</si>
  <si>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</si>
  <si>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</si>
  <si>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</si>
  <si>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</si>
  <si>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</si>
  <si>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</si>
  <si>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</si>
  <si>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</si>
  <si>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</si>
  <si>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</si>
  <si>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</si>
  <si>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</si>
  <si>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</si>
  <si>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</si>
  <si>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</si>
  <si>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</si>
  <si>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</si>
  <si>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</si>
  <si>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</si>
  <si>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</si>
  <si>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</si>
  <si>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</si>
  <si>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</si>
  <si>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</si>
  <si>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</si>
  <si>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</si>
  <si>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</si>
  <si>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</si>
  <si>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</si>
  <si>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</si>
  <si>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</si>
  <si>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</si>
  <si>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</si>
  <si>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</si>
  <si>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</si>
  <si>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</si>
  <si>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</si>
  <si>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</si>
  <si>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</si>
  <si>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</si>
  <si>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</si>
  <si>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</si>
  <si>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</si>
  <si>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</si>
  <si>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</si>
  <si>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</si>
  <si>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</si>
  <si>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</si>
  <si>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</si>
  <si>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</si>
  <si>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</si>
  <si>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</si>
  <si>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</si>
  <si>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</si>
  <si>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</si>
  <si>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</si>
  <si>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</si>
  <si>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</si>
  <si>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</si>
  <si>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</si>
  <si>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</si>
  <si>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</si>
  <si>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</si>
  <si>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</si>
  <si>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</si>
  <si>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</si>
  <si>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</si>
  <si>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</si>
  <si>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</si>
  <si>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</si>
  <si>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</si>
  <si>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</si>
  <si>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</si>
  <si>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</si>
  <si>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</si>
  <si>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</si>
  <si>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</si>
  <si>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</si>
  <si>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</si>
  <si>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</si>
  <si>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</si>
  <si>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</si>
  <si>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</si>
  <si>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</si>
  <si>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</si>
  <si>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</si>
  <si>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</si>
  <si>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</si>
  <si>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</si>
  <si>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</si>
  <si>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</si>
  <si>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</si>
  <si>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</si>
  <si>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</si>
  <si>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</si>
  <si>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</si>
  <si>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</si>
  <si>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</si>
  <si>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</si>
  <si>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</si>
  <si>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</si>
  <si>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</si>
  <si>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</si>
  <si>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</si>
  <si>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</si>
  <si>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</si>
  <si>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</si>
  <si>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</si>
  <si>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</si>
  <si>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</si>
  <si>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</si>
  <si>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</si>
  <si>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</si>
  <si>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</si>
  <si>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</si>
  <si>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</si>
  <si>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</si>
  <si>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</si>
  <si>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</si>
  <si>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</si>
  <si>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</si>
  <si>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</si>
  <si>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</si>
  <si>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</si>
  <si>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</si>
  <si>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</si>
  <si>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</si>
  <si>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</si>
  <si>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</si>
  <si>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</si>
  <si>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</si>
  <si>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</si>
  <si>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</si>
  <si>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</si>
  <si>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</si>
  <si>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</si>
  <si>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</si>
  <si>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</si>
  <si>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</si>
  <si>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</si>
  <si>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</si>
  <si>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</si>
  <si>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</si>
  <si>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</si>
  <si>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</si>
  <si>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</si>
  <si>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</si>
  <si>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</si>
  <si>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</si>
  <si>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</si>
  <si>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</si>
  <si>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</si>
  <si>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</si>
  <si>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</si>
  <si>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</si>
  <si>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</si>
  <si>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</si>
  <si>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</si>
  <si>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</si>
  <si>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</si>
  <si>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</si>
  <si>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</si>
  <si>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</si>
  <si>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</si>
  <si>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</si>
  <si>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</si>
  <si>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</si>
  <si>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</si>
  <si>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</si>
  <si>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</si>
  <si>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</si>
  <si>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</si>
  <si>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</si>
  <si>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</si>
  <si>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</si>
  <si>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</si>
  <si>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</si>
  <si>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</si>
  <si>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</si>
  <si>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</si>
  <si>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</si>
  <si>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</si>
  <si>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</si>
  <si>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</si>
  <si>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</si>
  <si>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</si>
  <si>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</si>
  <si>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</si>
  <si>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</si>
  <si>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</si>
  <si>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</si>
  <si>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</si>
  <si>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</si>
  <si>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</si>
  <si>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</si>
  <si>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</si>
  <si>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</si>
  <si>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</si>
  <si>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</si>
  <si>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</si>
  <si>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</si>
  <si>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</si>
  <si>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</si>
  <si>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</si>
  <si>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</si>
  <si>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</si>
  <si>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</si>
  <si>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</si>
  <si>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</si>
  <si>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</si>
  <si>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</si>
  <si>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</si>
  <si>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</si>
  <si>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</si>
  <si>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</si>
  <si>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</si>
  <si>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</si>
  <si>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</si>
  <si>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</si>
  <si>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</si>
  <si>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</si>
  <si>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</si>
  <si>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</si>
  <si>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</si>
  <si>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</si>
  <si>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</si>
  <si>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</si>
  <si>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</si>
  <si>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</si>
  <si>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</si>
  <si>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</si>
  <si>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</si>
  <si>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</si>
  <si>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</si>
  <si>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</si>
  <si>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</si>
  <si>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</si>
  <si>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</si>
  <si>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</si>
  <si>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</si>
  <si>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</si>
  <si>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</si>
  <si>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</si>
  <si>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</si>
  <si>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</si>
  <si>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</si>
  <si>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</si>
  <si>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</si>
  <si>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</si>
  <si>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</si>
  <si>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</si>
  <si>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</si>
  <si>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</si>
  <si>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</si>
  <si>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</si>
  <si>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</si>
  <si>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</si>
  <si>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</si>
  <si>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</si>
  <si>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</si>
  <si>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</si>
  <si>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</si>
  <si>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</si>
  <si>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</si>
  <si>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</si>
  <si>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</si>
  <si>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</si>
  <si>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</si>
  <si>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</si>
  <si>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</si>
  <si>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</si>
  <si>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</si>
  <si>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</si>
  <si>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</si>
  <si>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</si>
  <si>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</si>
  <si>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</si>
  <si>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</si>
  <si>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</si>
  <si>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</si>
  <si>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</si>
  <si>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</si>
  <si>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</si>
  <si>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</si>
  <si>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</si>
  <si>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</si>
  <si>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</si>
  <si>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</si>
  <si>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</si>
  <si>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</si>
  <si>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</si>
  <si>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</si>
  <si>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</si>
  <si>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</si>
  <si>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</si>
  <si>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</si>
  <si>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</si>
  <si>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</si>
  <si>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</si>
  <si>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</si>
  <si>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</si>
  <si>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</si>
  <si>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</si>
  <si>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</si>
  <si>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</si>
  <si>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</si>
  <si>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</si>
  <si>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</si>
  <si>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</si>
  <si>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</si>
  <si>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</si>
  <si>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</si>
  <si>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</si>
  <si>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</si>
  <si>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</si>
  <si>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</si>
  <si>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</si>
  <si>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</si>
  <si>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</si>
  <si>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</si>
  <si>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</si>
  <si>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</si>
  <si>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</si>
  <si>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</si>
  <si>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</si>
  <si>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</si>
  <si>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</si>
  <si>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</si>
  <si>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</si>
  <si>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</si>
  <si>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</si>
  <si>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</si>
  <si>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</si>
  <si>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</si>
  <si>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</si>
  <si>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</si>
  <si>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</si>
  <si>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</si>
  <si>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</si>
  <si>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</si>
  <si>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</si>
  <si>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</si>
  <si>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</si>
  <si>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</si>
  <si>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</si>
  <si>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</si>
  <si>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</si>
  <si>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</si>
  <si>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</si>
  <si>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</si>
  <si>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</si>
  <si>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</si>
  <si>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</si>
  <si>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</si>
  <si>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</si>
  <si>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</si>
  <si>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</si>
  <si>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</si>
  <si>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</si>
  <si>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</si>
  <si>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</si>
  <si>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</si>
  <si>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</si>
  <si>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</si>
  <si>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</si>
  <si>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</si>
  <si>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</si>
  <si>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</si>
  <si>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</si>
  <si>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</si>
  <si>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</si>
  <si>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</si>
  <si>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</si>
  <si>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</si>
  <si>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</si>
  <si>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</si>
  <si>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</si>
  <si>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</si>
  <si>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</si>
  <si>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</si>
  <si>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</si>
  <si>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</si>
  <si>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</si>
  <si>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</si>
  <si>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</si>
  <si>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</si>
  <si>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</si>
  <si>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</si>
  <si>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</si>
  <si>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</si>
  <si>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</si>
  <si>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</si>
  <si>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</si>
  <si>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</si>
  <si>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</si>
  <si>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</si>
  <si>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</si>
  <si>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</si>
  <si>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</si>
  <si>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</si>
  <si>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</si>
  <si>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</si>
  <si>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</si>
  <si>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</si>
  <si>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</si>
  <si>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</si>
  <si>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</si>
  <si>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</si>
  <si>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</si>
  <si>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</si>
  <si>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</si>
  <si>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</si>
  <si>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</si>
  <si>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</si>
  <si>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</si>
  <si>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</si>
  <si>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</si>
  <si>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</si>
  <si>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</si>
  <si>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</si>
  <si>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</si>
  <si>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</si>
  <si>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</si>
  <si>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</si>
  <si>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</si>
  <si>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</si>
  <si>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</si>
  <si>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</si>
  <si>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</si>
  <si>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</si>
  <si>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</si>
  <si>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</si>
  <si>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</si>
  <si>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</si>
  <si>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</si>
  <si>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</si>
  <si>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</si>
  <si>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</si>
  <si>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</si>
  <si>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</si>
  <si>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</si>
  <si>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</si>
  <si>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</si>
  <si>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</si>
  <si>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</si>
  <si>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</si>
  <si>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</si>
  <si>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</si>
  <si>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</si>
  <si>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</si>
  <si>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</si>
  <si>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</si>
  <si>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</si>
  <si>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</si>
  <si>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</si>
  <si>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</si>
  <si>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</si>
  <si>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</si>
  <si>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</si>
  <si>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</si>
  <si>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</si>
  <si>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</si>
  <si>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</si>
  <si>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</si>
  <si>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</si>
  <si>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</si>
  <si>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</si>
  <si>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</si>
  <si>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</si>
  <si>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</si>
  <si>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</si>
  <si>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</si>
  <si>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</si>
  <si>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</si>
  <si>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</si>
  <si>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</si>
  <si>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</si>
  <si>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</si>
  <si>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</si>
  <si>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</si>
  <si>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</si>
  <si>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</si>
  <si>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</si>
  <si>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</si>
  <si>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</si>
  <si>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</si>
  <si>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</si>
  <si>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</si>
  <si>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</si>
  <si>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</si>
  <si>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</si>
  <si>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</si>
  <si>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</si>
  <si>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</si>
  <si>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</si>
  <si>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</si>
  <si>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</si>
  <si>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</si>
  <si>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</si>
  <si>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</si>
  <si>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</si>
  <si>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</si>
  <si>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</si>
  <si>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</si>
  <si>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</si>
  <si>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</si>
  <si>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</si>
  <si>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</si>
  <si>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</si>
  <si>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</si>
  <si>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</si>
  <si>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</si>
  <si>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</si>
  <si>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</si>
  <si>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</si>
  <si>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</si>
  <si>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</si>
  <si>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</si>
  <si>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</si>
  <si>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</si>
  <si>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</si>
  <si>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</si>
  <si>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</si>
  <si>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</si>
  <si>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</si>
  <si>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</si>
  <si>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</si>
  <si>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</si>
  <si>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</si>
  <si>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</si>
  <si>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</si>
  <si>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</si>
  <si>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</si>
  <si>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</si>
  <si>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</si>
  <si>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</si>
  <si>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</si>
  <si>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</si>
  <si>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</si>
  <si>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</si>
  <si>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</si>
  <si>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</si>
  <si>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</si>
  <si>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</si>
  <si>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</si>
  <si>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</si>
  <si>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</si>
  <si>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</si>
  <si>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</si>
  <si>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</si>
  <si>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</si>
  <si>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</si>
  <si>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</si>
  <si>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</si>
  <si>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</si>
  <si>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</si>
  <si>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</si>
  <si>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</si>
  <si>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</si>
  <si>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</si>
  <si>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</si>
  <si>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</si>
  <si>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</si>
  <si>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</si>
  <si>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</si>
  <si>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</si>
  <si>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</si>
  <si>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</si>
  <si>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</si>
  <si>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</si>
  <si>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</si>
  <si>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</si>
  <si>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</si>
  <si>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</si>
  <si>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</si>
  <si>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</si>
  <si>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</si>
  <si>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</si>
  <si>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</si>
  <si>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</si>
  <si>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</si>
  <si>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</si>
  <si>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</si>
  <si>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</si>
  <si>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</si>
  <si>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</si>
  <si>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</si>
  <si>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</si>
  <si>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</si>
  <si>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</si>
  <si>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</si>
  <si>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</si>
  <si>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</si>
  <si>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</si>
  <si>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</si>
  <si>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</si>
  <si>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</si>
  <si>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</si>
  <si>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</si>
  <si>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</si>
  <si>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</si>
  <si>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</si>
  <si>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</si>
  <si>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</si>
  <si>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</si>
  <si>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</si>
  <si>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</si>
  <si>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</si>
  <si>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</si>
  <si>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</si>
  <si>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</si>
  <si>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</si>
  <si>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</si>
  <si>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</si>
  <si>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</si>
  <si>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</si>
  <si>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</si>
  <si>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</si>
  <si>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</si>
  <si>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</si>
  <si>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</si>
  <si>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</si>
  <si>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</si>
  <si>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</si>
  <si>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</si>
  <si>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</si>
  <si>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</si>
  <si>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</si>
  <si>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</si>
  <si>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</si>
  <si>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</si>
  <si>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</si>
  <si>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</si>
  <si>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</si>
  <si>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</si>
  <si>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</si>
  <si>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</si>
  <si>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</si>
  <si>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</si>
  <si>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</si>
  <si>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</si>
  <si>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</si>
  <si>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</si>
  <si>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</si>
  <si>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</si>
  <si>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</si>
  <si>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</si>
  <si>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</si>
  <si>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</si>
  <si>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</si>
  <si>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</si>
  <si>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</si>
  <si>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</si>
  <si>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</si>
  <si>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</si>
  <si>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</si>
  <si>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</si>
  <si>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</si>
  <si>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</si>
  <si>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</si>
  <si>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</si>
  <si>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</si>
  <si>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</si>
  <si>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</si>
  <si>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</si>
  <si>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</si>
  <si>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</si>
  <si>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</si>
  <si>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</si>
  <si>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</si>
  <si>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</si>
  <si>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</si>
  <si>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</si>
  <si>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</si>
  <si>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</si>
  <si>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</si>
  <si>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</si>
  <si>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</si>
  <si>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</si>
  <si>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</si>
  <si>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</si>
  <si>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</si>
  <si>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</si>
  <si>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</si>
  <si>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</si>
  <si>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</si>
  <si>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</si>
  <si>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</si>
  <si>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</si>
  <si>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</si>
  <si>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</si>
  <si>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</si>
  <si>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</si>
  <si>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</si>
  <si>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</si>
  <si>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</si>
  <si>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</si>
  <si>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</si>
  <si>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</si>
  <si>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</si>
  <si>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</si>
  <si>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</si>
  <si>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</si>
  <si>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</si>
  <si>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</si>
  <si>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</si>
  <si>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</si>
  <si>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</si>
  <si>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</si>
  <si>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</si>
  <si>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</si>
  <si>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</si>
  <si>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</si>
  <si>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</si>
  <si>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</si>
  <si>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</si>
  <si>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</si>
  <si>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</si>
  <si>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</si>
  <si>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</si>
  <si>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</si>
  <si>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</si>
  <si>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</si>
  <si>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</si>
  <si>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</si>
  <si>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</si>
  <si>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</si>
  <si>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</si>
  <si>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</si>
  <si>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</si>
  <si>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</si>
  <si>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</si>
  <si>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</si>
  <si>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</si>
  <si>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</si>
  <si>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</si>
  <si>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</si>
  <si>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</si>
  <si>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</si>
  <si>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</si>
  <si>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</si>
  <si>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</si>
  <si>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</si>
  <si>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</si>
  <si>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</si>
  <si>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</si>
  <si>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</si>
  <si>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</si>
  <si>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</si>
  <si>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</si>
  <si>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</si>
  <si>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</si>
  <si>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</si>
  <si>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</si>
  <si>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</si>
  <si>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</si>
  <si>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</si>
  <si>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</si>
  <si>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</si>
  <si>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</si>
  <si>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</si>
  <si>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</si>
  <si>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</si>
  <si>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</si>
  <si>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</si>
  <si>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</si>
  <si>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</si>
  <si>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</si>
  <si>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</si>
  <si>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</si>
  <si>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</si>
  <si>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</si>
  <si>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</si>
  <si>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</si>
  <si>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</si>
  <si>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</si>
  <si>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</si>
  <si>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</si>
  <si>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</si>
  <si>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</si>
  <si>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</si>
  <si>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</si>
  <si>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</si>
  <si>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</si>
  <si>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</si>
  <si>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</si>
  <si>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</si>
  <si>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</si>
  <si>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</si>
  <si>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</si>
  <si>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</si>
  <si>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</si>
  <si>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</si>
  <si>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</si>
  <si>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</si>
  <si>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</si>
  <si>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</si>
  <si>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</si>
  <si>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</si>
  <si>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</si>
  <si>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</si>
  <si>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</si>
  <si>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</si>
  <si>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</si>
  <si>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</si>
  <si>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</si>
  <si>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</si>
  <si>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</si>
  <si>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</si>
  <si>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</si>
  <si>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</si>
  <si>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</si>
  <si>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</si>
  <si>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</si>
  <si>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</si>
  <si>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</si>
  <si>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</si>
  <si>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</si>
  <si>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</si>
  <si>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</si>
  <si>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</si>
  <si>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</si>
  <si>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</si>
  <si>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</si>
  <si>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</si>
  <si>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</si>
  <si>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</si>
  <si>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</si>
  <si>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</si>
  <si>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</si>
  <si>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</si>
  <si>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</si>
  <si>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</si>
  <si>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</si>
  <si>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</si>
  <si>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</si>
  <si>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</si>
  <si>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</si>
  <si>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</si>
  <si>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</si>
  <si>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</si>
  <si>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</si>
  <si>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</si>
  <si>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</si>
  <si>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</si>
  <si>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</si>
  <si>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</si>
  <si>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</si>
  <si>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</si>
  <si>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</si>
  <si>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</si>
  <si>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</si>
  <si>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</si>
  <si>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</si>
  <si>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</si>
  <si>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</si>
  <si>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</si>
  <si>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</si>
  <si>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</si>
  <si>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</si>
  <si>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</si>
  <si>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</si>
  <si>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</si>
  <si>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</si>
  <si>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</si>
  <si>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</si>
  <si>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</si>
  <si>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</si>
  <si>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</si>
  <si>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</si>
  <si>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</si>
  <si>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</si>
  <si>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</si>
  <si>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</si>
  <si>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</si>
  <si>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</si>
  <si>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</si>
  <si>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</si>
  <si>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</si>
  <si>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</si>
  <si>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</si>
  <si>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</si>
  <si>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</si>
  <si>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</si>
  <si>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</si>
  <si>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</si>
  <si>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</si>
  <si>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</si>
  <si>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</si>
  <si>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</si>
  <si>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</si>
  <si>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</si>
  <si>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</si>
  <si>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</si>
  <si>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</si>
  <si>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</si>
  <si>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</si>
  <si>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</si>
  <si>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</si>
  <si>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</si>
  <si>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</si>
  <si>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</si>
  <si>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</si>
  <si>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</si>
  <si>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</si>
  <si>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</si>
  <si>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</si>
  <si>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</si>
  <si>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</si>
  <si>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</si>
  <si>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</si>
  <si>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</si>
  <si>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</si>
  <si>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</si>
  <si>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</si>
  <si>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</si>
  <si>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</si>
  <si>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</si>
  <si>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</si>
  <si>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</si>
  <si>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</si>
  <si>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</si>
  <si>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</si>
  <si>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</si>
  <si>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</si>
  <si>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</si>
  <si>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</si>
  <si>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</si>
  <si>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</si>
  <si>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</si>
  <si>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</si>
  <si>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</si>
  <si>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</si>
  <si>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</si>
  <si>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</si>
  <si>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</si>
  <si>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</si>
  <si>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</si>
  <si>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</si>
  <si>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</si>
  <si>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</si>
  <si>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</si>
  <si>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</si>
  <si>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</si>
  <si>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</si>
  <si>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</si>
  <si>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</si>
  <si>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</si>
  <si>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</si>
  <si>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</si>
  <si>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</si>
  <si>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</si>
  <si>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</si>
  <si>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</si>
  <si>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</si>
  <si>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</si>
  <si>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</si>
  <si>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</si>
  <si>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</si>
  <si>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</si>
  <si>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</si>
  <si>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</si>
  <si>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</si>
  <si>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</si>
  <si>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</si>
  <si>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</si>
  <si>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</si>
  <si>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</si>
  <si>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</si>
  <si>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</si>
  <si>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</si>
  <si>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</si>
  <si>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</si>
  <si>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</si>
  <si>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</si>
  <si>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</si>
  <si>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</si>
  <si>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</si>
  <si>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</si>
  <si>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</si>
  <si>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</si>
  <si>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</si>
  <si>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</si>
  <si>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</si>
  <si>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</si>
  <si>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</si>
  <si>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</si>
  <si>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</si>
  <si>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</si>
  <si>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</si>
  <si>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</si>
  <si>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</si>
  <si>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</si>
  <si>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</si>
  <si>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</si>
  <si>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</si>
  <si>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</si>
  <si>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</si>
  <si>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</si>
  <si>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</si>
  <si>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</si>
  <si>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</si>
  <si>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</si>
  <si>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</si>
  <si>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</si>
  <si>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</si>
  <si>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</si>
  <si>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</si>
  <si>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</si>
  <si>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</si>
  <si>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</si>
  <si>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</si>
  <si>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</si>
  <si>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</si>
  <si>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</si>
  <si>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</si>
  <si>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</si>
  <si>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</si>
  <si>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</si>
  <si>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</si>
  <si>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</si>
  <si>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</si>
  <si>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</si>
  <si>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</si>
  <si>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</si>
  <si>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</si>
  <si>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</si>
  <si>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</si>
  <si>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</si>
  <si>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</si>
  <si>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</si>
  <si>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</si>
  <si>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</si>
  <si>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</si>
  <si>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</si>
  <si>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</si>
  <si>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</si>
  <si>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</si>
  <si>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</si>
  <si>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</si>
  <si>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</si>
  <si>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</si>
  <si>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</si>
  <si>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</si>
  <si>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</si>
  <si>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</si>
  <si>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</si>
  <si>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</si>
  <si>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</si>
  <si>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</si>
  <si>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</si>
  <si>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</si>
  <si>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</si>
  <si>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</si>
  <si>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</si>
  <si>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</si>
  <si>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</si>
  <si>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</si>
  <si>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</si>
  <si>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</si>
  <si>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</si>
  <si>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</si>
  <si>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</si>
  <si>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</si>
  <si>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</si>
  <si>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</si>
  <si>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</si>
  <si>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</si>
  <si>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</si>
  <si>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</si>
  <si>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</si>
  <si>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</si>
  <si>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</si>
  <si>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</si>
  <si>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</si>
  <si>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</si>
  <si>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</si>
  <si>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</si>
  <si>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</si>
  <si>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</si>
  <si>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</si>
  <si>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</si>
  <si>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</si>
  <si>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</si>
  <si>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</si>
  <si>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</si>
  <si>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</si>
  <si>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</si>
  <si>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</si>
  <si>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</si>
  <si>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</si>
  <si>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</si>
  <si>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</si>
  <si>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</si>
  <si>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</si>
  <si>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</si>
  <si>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</si>
  <si>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</si>
  <si>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</si>
  <si>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</si>
  <si>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</si>
  <si>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</si>
  <si>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</si>
  <si>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</si>
  <si>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</si>
  <si>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</si>
  <si>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</si>
  <si>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</si>
  <si>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</si>
  <si>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</si>
  <si>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</si>
  <si>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</si>
  <si>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</si>
  <si>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</si>
  <si>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</si>
  <si>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</si>
  <si>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</si>
  <si>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</si>
  <si>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</si>
  <si>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</si>
  <si>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</si>
  <si>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</si>
  <si>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</si>
  <si>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</si>
  <si>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</si>
  <si>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</si>
  <si>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</si>
  <si>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</si>
  <si>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</si>
  <si>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</si>
  <si>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</si>
  <si>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</si>
  <si>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</si>
  <si>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</si>
  <si>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</si>
  <si>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</si>
  <si>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</si>
  <si>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</si>
  <si>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</si>
  <si>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</si>
  <si>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</si>
  <si>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</si>
  <si>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</si>
  <si>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</si>
  <si>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</si>
  <si>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</si>
  <si>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</si>
  <si>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</si>
  <si>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</si>
  <si>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</si>
  <si>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</si>
  <si>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</si>
  <si>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</si>
  <si>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</si>
  <si>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</si>
  <si>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</si>
  <si>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</si>
  <si>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</si>
  <si>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</si>
  <si>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</si>
  <si>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</si>
  <si>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</si>
  <si>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</si>
  <si>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</si>
  <si>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</si>
  <si>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</si>
  <si>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</si>
  <si>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</si>
  <si>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</si>
  <si>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</si>
  <si>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</si>
  <si>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</si>
  <si>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</si>
  <si>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</si>
  <si>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</si>
  <si>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</si>
  <si>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</si>
  <si>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</si>
  <si>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</si>
  <si>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</si>
  <si>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</si>
  <si>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</si>
  <si>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</si>
  <si>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</si>
  <si>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</si>
  <si>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</si>
  <si>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</si>
  <si>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</si>
  <si>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</si>
  <si>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</si>
  <si>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</si>
  <si>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</si>
  <si>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</si>
  <si>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</si>
  <si>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</si>
  <si>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</si>
  <si>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</si>
  <si>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</si>
  <si>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</si>
  <si>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</si>
  <si>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</si>
  <si>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</si>
  <si>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</si>
  <si>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</si>
  <si>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</si>
  <si>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</si>
  <si>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</si>
  <si>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</si>
  <si>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</si>
  <si>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</si>
  <si>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</si>
  <si>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</si>
  <si>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</si>
  <si>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</si>
  <si>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</si>
  <si>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</si>
  <si>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</si>
  <si>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</si>
  <si>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</si>
  <si>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</si>
  <si>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</si>
  <si>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</si>
  <si>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</si>
  <si>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</si>
  <si>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</si>
  <si>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</si>
  <si>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</si>
  <si>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</si>
  <si>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</si>
  <si>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</si>
  <si>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</si>
  <si>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</si>
  <si>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</si>
  <si>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</si>
  <si>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</si>
  <si>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</si>
  <si>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</si>
  <si>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</si>
  <si>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</si>
  <si>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</si>
  <si>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</si>
  <si>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</si>
  <si>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</si>
  <si>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</si>
  <si>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</si>
  <si>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</si>
  <si>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</si>
  <si>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</si>
  <si>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</si>
  <si>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</si>
  <si>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</si>
  <si>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</si>
  <si>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</si>
  <si>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</si>
  <si>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</si>
  <si>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</si>
  <si>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</si>
  <si>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</si>
  <si>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</si>
  <si>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</si>
  <si>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</si>
  <si>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</si>
  <si>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</si>
  <si>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</si>
  <si>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</si>
  <si>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</si>
  <si>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</si>
  <si>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</si>
  <si>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</si>
  <si>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</si>
  <si>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</si>
  <si>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</si>
  <si>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</si>
  <si>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</si>
  <si>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</si>
  <si>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</si>
  <si>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</si>
  <si>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</si>
  <si>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</si>
  <si>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</si>
  <si>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</si>
  <si>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</si>
  <si>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</si>
  <si>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</si>
  <si>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</si>
  <si>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</si>
  <si>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</si>
  <si>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</si>
  <si>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</si>
  <si>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</si>
  <si>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</si>
  <si>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</si>
  <si>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</si>
  <si>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</si>
  <si>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</si>
  <si>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</si>
  <si>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</si>
  <si>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</si>
  <si>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</si>
  <si>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</si>
  <si>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</si>
  <si>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</si>
  <si>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</si>
  <si>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</si>
  <si>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</si>
  <si>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</si>
  <si>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</si>
  <si>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</si>
  <si>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</si>
  <si>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</si>
  <si>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</si>
  <si>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</si>
  <si>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</si>
  <si>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</si>
  <si>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</si>
  <si>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</si>
  <si>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</si>
  <si>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</si>
  <si>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</si>
  <si>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</si>
  <si>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</si>
  <si>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</si>
  <si>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</si>
  <si>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</si>
  <si>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</si>
  <si>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</si>
  <si>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</si>
  <si>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</si>
  <si>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</si>
  <si>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</si>
  <si>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</si>
  <si>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</si>
  <si>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</si>
  <si>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</si>
  <si>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</si>
  <si>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</si>
  <si>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</si>
  <si>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</si>
  <si>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</si>
  <si>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</si>
  <si>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</si>
  <si>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</si>
  <si>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</si>
  <si>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</si>
  <si>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</si>
  <si>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</si>
  <si>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</si>
  <si>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</si>
  <si>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</si>
  <si>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</si>
  <si>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</si>
  <si>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</si>
  <si>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</si>
  <si>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</si>
  <si>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</si>
  <si>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</si>
  <si>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</si>
  <si>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</si>
  <si>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</si>
  <si>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</si>
  <si>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</si>
  <si>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</si>
  <si>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</si>
  <si>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</si>
  <si>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</si>
  <si>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</si>
  <si>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</si>
  <si>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</si>
  <si>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</si>
  <si>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</si>
  <si>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</si>
  <si>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</si>
  <si>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</si>
  <si>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</si>
  <si>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</si>
  <si>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</si>
  <si>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</si>
  <si>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</si>
  <si>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</si>
  <si>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</si>
  <si>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</si>
  <si>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</si>
  <si>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</si>
  <si>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</si>
  <si>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</si>
  <si>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</si>
  <si>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</si>
  <si>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</si>
  <si>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</si>
  <si>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</si>
  <si>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</si>
  <si>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</si>
  <si>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</si>
  <si>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</si>
  <si>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</si>
  <si>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</si>
  <si>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</si>
  <si>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</si>
  <si>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</si>
  <si>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</si>
  <si>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</si>
  <si>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</si>
  <si>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</si>
  <si>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</si>
  <si>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</si>
  <si>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</si>
  <si>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</si>
  <si>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</si>
  <si>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</si>
  <si>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</si>
  <si>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</si>
  <si>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</si>
  <si>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</si>
  <si>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</si>
  <si>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</si>
  <si>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</si>
  <si>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</si>
  <si>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</si>
  <si>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</si>
  <si>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</si>
  <si>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</si>
  <si>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</si>
  <si>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</si>
  <si>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</si>
  <si>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</si>
  <si>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</si>
  <si>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</si>
  <si>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</si>
  <si>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</si>
  <si>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</si>
  <si>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</si>
  <si>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</si>
  <si>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</si>
  <si>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</si>
  <si>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</si>
  <si>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</si>
  <si>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</si>
  <si>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</si>
  <si>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</si>
  <si>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</si>
  <si>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</si>
  <si>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</si>
  <si>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</si>
  <si>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</si>
  <si>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</si>
  <si>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</si>
  <si>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</si>
  <si>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</si>
  <si>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</si>
  <si>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</si>
  <si>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</si>
  <si>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</si>
  <si>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</si>
  <si>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</si>
  <si>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</si>
  <si>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</si>
  <si>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</si>
  <si>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</si>
  <si>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</si>
  <si>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</si>
  <si>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</si>
  <si>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</si>
  <si>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</si>
  <si>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</si>
  <si>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</si>
  <si>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</si>
  <si>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</si>
  <si>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</si>
  <si>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</si>
  <si>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</si>
  <si>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</si>
  <si>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</si>
  <si>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</si>
  <si>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</si>
  <si>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</si>
  <si>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</si>
  <si>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</si>
  <si>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</si>
  <si>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</si>
  <si>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</si>
  <si>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</si>
  <si>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</si>
  <si>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</si>
  <si>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</si>
  <si>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</si>
  <si>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</si>
  <si>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</si>
  <si>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</si>
  <si>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</si>
  <si>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</si>
  <si>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</si>
  <si>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</si>
  <si>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</si>
  <si>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</si>
  <si>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</si>
  <si>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</si>
  <si>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</si>
  <si>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</si>
  <si>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</si>
  <si>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</si>
  <si>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</si>
  <si>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</si>
  <si>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</si>
  <si>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</si>
  <si>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</si>
  <si>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</si>
  <si>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</si>
  <si>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</si>
  <si>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</si>
  <si>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</si>
  <si>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</si>
  <si>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</si>
  <si>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</si>
  <si>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</si>
  <si>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</si>
  <si>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</si>
  <si>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</si>
  <si>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</si>
  <si>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</si>
  <si>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</si>
  <si>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</si>
  <si>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</si>
  <si>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</si>
  <si>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</si>
  <si>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</si>
  <si>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</si>
  <si>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</si>
  <si>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</si>
  <si>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</si>
  <si>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</si>
  <si>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</si>
  <si>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</si>
  <si>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</si>
  <si>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</si>
  <si>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</si>
  <si>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</si>
  <si>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</si>
  <si>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</si>
  <si>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</si>
  <si>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</si>
  <si>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</si>
  <si>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</si>
  <si>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</si>
  <si>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</si>
  <si>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</si>
  <si>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</si>
  <si>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</si>
  <si>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</si>
  <si>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</si>
  <si>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</si>
  <si>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</si>
  <si>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</si>
  <si>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</si>
  <si>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</si>
  <si>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</si>
  <si>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</si>
  <si>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</si>
  <si>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</si>
  <si>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</si>
  <si>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</si>
  <si>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</si>
  <si>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</si>
  <si>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</si>
  <si>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</si>
  <si>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</si>
  <si>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</si>
  <si>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</si>
  <si>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</si>
  <si>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</si>
  <si>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</si>
  <si>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</si>
  <si>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</si>
  <si>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</si>
  <si>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</si>
  <si>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</si>
  <si>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</si>
  <si>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</si>
  <si>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</si>
  <si>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</si>
  <si>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</si>
  <si>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</si>
  <si>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</si>
  <si>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</si>
  <si>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</si>
  <si>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</si>
  <si>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</si>
  <si>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</si>
  <si>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</si>
  <si>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</si>
  <si>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</si>
  <si>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</si>
  <si>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</si>
  <si>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</si>
  <si>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</si>
  <si>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</si>
  <si>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</si>
  <si>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</si>
  <si>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</si>
  <si>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</si>
  <si>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</si>
  <si>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</si>
  <si>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</si>
  <si>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</si>
  <si>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</si>
  <si>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</si>
  <si>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</si>
  <si>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</si>
  <si>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</si>
  <si>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</si>
  <si>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</si>
  <si>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</si>
  <si>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</si>
  <si>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</si>
  <si>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</si>
  <si>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</si>
  <si>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</si>
  <si>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</si>
  <si>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</si>
  <si>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</si>
  <si>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</si>
  <si>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</si>
  <si>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</si>
  <si>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</si>
  <si>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</si>
  <si>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</si>
  <si>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</si>
  <si>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</si>
  <si>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</si>
  <si>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</si>
  <si>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</si>
  <si>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</si>
  <si>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</si>
  <si>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</si>
  <si>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</si>
  <si>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</si>
  <si>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</si>
  <si>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</si>
  <si>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</si>
  <si>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</si>
  <si>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</si>
  <si>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</si>
  <si>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</si>
  <si>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</si>
  <si>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</si>
  <si>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</si>
  <si>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</si>
  <si>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</si>
  <si>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</si>
  <si>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</si>
  <si>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</si>
  <si>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</si>
  <si>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</si>
  <si>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</si>
  <si>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</si>
  <si>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</si>
  <si>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</si>
  <si>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</si>
  <si>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</si>
  <si>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</si>
  <si>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</si>
  <si>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</si>
  <si>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</si>
  <si>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</si>
  <si>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</si>
  <si>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</si>
  <si>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</si>
  <si>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</si>
  <si>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</si>
  <si>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</si>
  <si>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</si>
  <si>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</si>
  <si>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</si>
  <si>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</si>
  <si>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</si>
  <si>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</si>
  <si>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</si>
  <si>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</si>
  <si>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</si>
  <si>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</si>
  <si>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</si>
  <si>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</si>
  <si>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</si>
  <si>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</si>
  <si>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</si>
  <si>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</si>
  <si>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</si>
  <si>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</si>
  <si>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</si>
  <si>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</si>
  <si>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</si>
  <si>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</si>
  <si>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</si>
  <si>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</si>
  <si>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</si>
  <si>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</si>
  <si>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</si>
  <si>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</si>
  <si>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</si>
  <si>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</si>
  <si>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</si>
  <si>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</si>
  <si>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</si>
  <si>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</si>
  <si>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</si>
  <si>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</si>
  <si>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</si>
  <si>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</si>
  <si>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</si>
  <si>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</si>
  <si>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</si>
  <si>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</si>
  <si>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</si>
  <si>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</si>
  <si>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</si>
  <si>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</si>
  <si>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</si>
  <si>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</si>
  <si>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</si>
  <si>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</si>
  <si>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</si>
  <si>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</si>
  <si>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</si>
  <si>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</si>
  <si>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</si>
  <si>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</si>
  <si>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</si>
  <si>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</si>
  <si>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</si>
  <si>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</si>
  <si>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</si>
  <si>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</si>
  <si>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</si>
  <si>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</si>
  <si>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</si>
  <si>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</si>
  <si>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</si>
  <si>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</si>
  <si>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</si>
  <si>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</si>
  <si>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</si>
  <si>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</si>
  <si>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</si>
  <si>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</si>
  <si>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</si>
  <si>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</si>
  <si>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</si>
  <si>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</si>
  <si>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</si>
  <si>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</si>
  <si>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</si>
  <si>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</si>
  <si>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</si>
  <si>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</si>
  <si>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</si>
  <si>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</si>
  <si>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</si>
  <si>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</si>
  <si>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</si>
  <si>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</si>
  <si>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</si>
  <si>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</si>
  <si>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</si>
  <si>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</si>
  <si>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</si>
  <si>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</si>
  <si>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</si>
  <si>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</si>
  <si>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</si>
  <si>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</si>
  <si>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</si>
  <si>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</si>
  <si>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</si>
  <si>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</si>
  <si>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</si>
  <si>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</si>
  <si>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</si>
  <si>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</si>
  <si>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</si>
  <si>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</si>
  <si>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</si>
  <si>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</si>
  <si>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</si>
  <si>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</si>
  <si>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</si>
  <si>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</si>
  <si>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</si>
  <si>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</si>
  <si>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</si>
  <si>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</si>
  <si>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</si>
  <si>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</si>
  <si>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</si>
  <si>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</si>
  <si>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</si>
  <si>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</si>
  <si>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</si>
  <si>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</si>
  <si>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</si>
  <si>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</si>
  <si>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</si>
  <si>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</si>
  <si>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</si>
  <si>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</si>
  <si>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</si>
  <si>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</si>
  <si>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</si>
  <si>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</si>
  <si>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</si>
  <si>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</si>
  <si>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</si>
  <si>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</si>
  <si>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</si>
  <si>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</si>
  <si>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</si>
  <si>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</si>
  <si>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</si>
  <si>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</si>
  <si>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</si>
  <si>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</si>
  <si>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</si>
  <si>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</si>
  <si>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</si>
  <si>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</si>
  <si>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</si>
  <si>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</si>
  <si>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</si>
  <si>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</si>
  <si>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</si>
  <si>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</si>
  <si>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</si>
  <si>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</si>
  <si>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</si>
  <si>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</si>
  <si>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</si>
  <si>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</si>
  <si>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</si>
  <si>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</si>
  <si>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</si>
  <si>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</si>
  <si>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</si>
  <si>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</si>
  <si>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</si>
  <si>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</si>
  <si>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</si>
  <si>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</si>
  <si>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</si>
  <si>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</si>
  <si>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</si>
  <si>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</si>
  <si>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</si>
  <si>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</si>
  <si>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</si>
  <si>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</si>
  <si>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</si>
  <si>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</si>
  <si>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</si>
  <si>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</si>
  <si>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</si>
  <si>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</si>
  <si>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</si>
  <si>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</si>
  <si>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</si>
  <si>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</si>
  <si>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</si>
  <si>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</si>
  <si>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</si>
  <si>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</si>
  <si>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</si>
  <si>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</si>
  <si>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</si>
  <si>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</si>
  <si>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</si>
  <si>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</si>
  <si>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</si>
  <si>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</si>
  <si>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</si>
  <si>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</si>
  <si>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</si>
  <si>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</si>
  <si>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</si>
  <si>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</si>
  <si>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</si>
  <si>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</si>
  <si>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</si>
  <si>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</si>
  <si>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</si>
  <si>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</si>
  <si>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</si>
  <si>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</si>
  <si>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</si>
  <si>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</si>
  <si>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</si>
  <si>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</si>
  <si>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</si>
  <si>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</si>
  <si>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</si>
  <si>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</si>
  <si>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</si>
  <si>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</si>
  <si>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</si>
  <si>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</si>
  <si>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</si>
  <si>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</si>
  <si>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</si>
  <si>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</si>
  <si>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</si>
  <si>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</si>
  <si>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</si>
  <si>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</si>
  <si>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</si>
  <si>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</si>
  <si>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</si>
  <si>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</si>
  <si>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</si>
  <si>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</si>
  <si>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</si>
  <si>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</si>
  <si>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</si>
  <si>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</si>
  <si>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</si>
  <si>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</si>
  <si>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</si>
  <si>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</si>
  <si>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</si>
  <si>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</si>
  <si>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</si>
  <si>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</si>
  <si>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</si>
  <si>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</si>
  <si>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</si>
  <si>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</si>
  <si>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</si>
  <si>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</si>
  <si>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</si>
  <si>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</si>
  <si>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</si>
  <si>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</si>
  <si>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</si>
  <si>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</si>
  <si>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</si>
  <si>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</si>
  <si>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</si>
  <si>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</si>
  <si>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</si>
  <si>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</si>
  <si>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</si>
  <si>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</si>
  <si>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</si>
  <si>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</si>
  <si>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</si>
  <si>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</si>
  <si>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</si>
  <si>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</si>
  <si>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</si>
  <si>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</si>
  <si>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</si>
  <si>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</si>
  <si>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</si>
  <si>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</si>
  <si>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</si>
  <si>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</si>
  <si>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</si>
  <si>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</si>
  <si>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</si>
  <si>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</si>
  <si>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</si>
  <si>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</si>
  <si>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</si>
  <si>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</si>
  <si>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</si>
  <si>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</si>
  <si>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</si>
  <si>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</si>
  <si>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</si>
  <si>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</si>
  <si>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</si>
  <si>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</si>
  <si>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</si>
  <si>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</si>
  <si>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</si>
  <si>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</si>
  <si>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</si>
  <si>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</si>
  <si>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</si>
  <si>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</si>
  <si>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</si>
  <si>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</si>
  <si>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</si>
  <si>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</si>
  <si>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</si>
  <si>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</si>
  <si>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</si>
  <si>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</si>
  <si>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</si>
  <si>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</si>
  <si>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</si>
  <si>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</si>
  <si>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</si>
  <si>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</si>
  <si>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</si>
  <si>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</si>
  <si>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</si>
  <si>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</si>
  <si>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</si>
  <si>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</si>
  <si>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</si>
  <si>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</si>
  <si>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</si>
  <si>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</si>
  <si>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</si>
  <si>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</si>
  <si>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</si>
  <si>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</si>
  <si>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</si>
  <si>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</si>
  <si>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</si>
  <si>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</si>
  <si>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</si>
  <si>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</si>
  <si>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</si>
  <si>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</si>
  <si>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</si>
  <si>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</si>
  <si>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</si>
  <si>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</si>
  <si>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</si>
  <si>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</si>
  <si>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</si>
  <si>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</si>
  <si>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</si>
  <si>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</si>
  <si>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</si>
  <si>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</si>
  <si>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</si>
  <si>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</si>
  <si>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</si>
  <si>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</si>
  <si>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</si>
  <si>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</si>
  <si>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</si>
  <si>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</si>
  <si>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</si>
  <si>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</si>
  <si>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</si>
  <si>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</si>
  <si>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</si>
  <si>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</si>
  <si>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</si>
  <si>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</si>
  <si>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</si>
  <si>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</si>
  <si>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</si>
  <si>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</si>
  <si>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</si>
  <si>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</si>
  <si>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</si>
  <si>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</si>
  <si>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</si>
  <si>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</si>
  <si>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</si>
  <si>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</si>
  <si>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</si>
  <si>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</si>
  <si>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</si>
  <si>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</si>
  <si>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</si>
  <si>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</si>
  <si>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</si>
  <si>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</si>
  <si>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</si>
  <si>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</si>
  <si>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</si>
  <si>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</si>
  <si>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</si>
  <si>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</si>
  <si>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</si>
  <si>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</si>
  <si>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</si>
  <si>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</si>
  <si>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</si>
  <si>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</si>
  <si>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</si>
  <si>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</si>
  <si>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</si>
  <si>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</si>
  <si>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</si>
  <si>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</si>
  <si>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</si>
  <si>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</si>
  <si>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</si>
  <si>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</si>
  <si>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</si>
  <si>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</si>
  <si>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</si>
  <si>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</si>
  <si>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</si>
  <si>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</si>
  <si>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</si>
  <si>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</si>
  <si>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</si>
  <si>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</si>
  <si>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</si>
  <si>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</si>
  <si>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</si>
  <si>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</si>
  <si>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</si>
  <si>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</si>
  <si>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</si>
  <si>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</si>
  <si>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</si>
  <si>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</si>
  <si>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</si>
  <si>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</si>
  <si>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</si>
  <si>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</si>
  <si>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</si>
  <si>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</si>
  <si>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</si>
  <si>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</si>
  <si>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</si>
  <si>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</si>
  <si>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</si>
  <si>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</si>
  <si>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</si>
  <si>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</si>
  <si>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</si>
  <si>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</si>
  <si>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</si>
  <si>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</si>
  <si>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</si>
  <si>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</si>
  <si>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</si>
  <si>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</si>
  <si>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</si>
  <si>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</si>
  <si>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</si>
  <si>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</si>
  <si>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</si>
  <si>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</si>
  <si>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</si>
  <si>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</si>
  <si>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</si>
  <si>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</si>
  <si>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</si>
  <si>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</si>
  <si>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</si>
  <si>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</si>
  <si>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</si>
  <si>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</si>
  <si>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</si>
  <si>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</si>
  <si>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</si>
  <si>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</si>
  <si>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</si>
  <si>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</si>
  <si>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</si>
  <si>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</si>
  <si>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</si>
  <si>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</si>
  <si>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</si>
  <si>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</si>
  <si>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</si>
  <si>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</si>
  <si>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</si>
  <si>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</si>
  <si>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</si>
  <si>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</si>
  <si>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</si>
  <si>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</si>
  <si>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</si>
  <si>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</si>
  <si>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</si>
  <si>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</si>
  <si>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</si>
  <si>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</si>
  <si>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</si>
  <si>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</si>
  <si>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</si>
  <si>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</si>
  <si>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</si>
  <si>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</si>
  <si>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</si>
  <si>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</si>
  <si>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</si>
  <si>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</si>
  <si>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</si>
  <si>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</si>
  <si>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</si>
  <si>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</si>
  <si>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</si>
  <si>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</si>
  <si>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</si>
  <si>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</si>
  <si>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</si>
  <si>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</si>
  <si>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</si>
  <si>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</si>
  <si>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</si>
  <si>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</si>
  <si>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</si>
  <si>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</si>
  <si>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</si>
  <si>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</si>
  <si>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</si>
  <si>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</si>
  <si>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</si>
  <si>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</si>
  <si>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</si>
  <si>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</si>
  <si>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</si>
  <si>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</si>
  <si>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</si>
  <si>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</si>
  <si>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</si>
  <si>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</si>
  <si>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</si>
  <si>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</si>
  <si>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</si>
  <si>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</si>
  <si>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</si>
  <si>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</si>
  <si>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</si>
  <si>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</si>
  <si>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</si>
  <si>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</si>
  <si>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</si>
  <si>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</si>
  <si>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</si>
  <si>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</si>
  <si>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</si>
  <si>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</si>
  <si>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</si>
  <si>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</si>
  <si>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</si>
  <si>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</si>
  <si>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</si>
  <si>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</si>
  <si>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</si>
  <si>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</si>
  <si>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</si>
  <si>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</si>
  <si>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</si>
  <si>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</si>
  <si>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</si>
  <si>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</si>
  <si>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</si>
  <si>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</si>
  <si>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</si>
  <si>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</si>
  <si>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</si>
  <si>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</si>
  <si>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</si>
  <si>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</si>
  <si>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</si>
  <si>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</si>
  <si>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</si>
  <si>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</si>
  <si>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</si>
  <si>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</si>
  <si>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</si>
  <si>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</si>
  <si>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</si>
  <si>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</si>
  <si>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</si>
  <si>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</si>
  <si>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</si>
  <si>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</si>
  <si>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</si>
  <si>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</si>
  <si>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</si>
  <si>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</si>
  <si>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</si>
  <si>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</si>
  <si>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</si>
  <si>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</si>
  <si>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</si>
  <si>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</si>
  <si>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</si>
  <si>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</si>
  <si>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</si>
  <si>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</si>
  <si>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</si>
  <si>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</si>
  <si>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</si>
  <si>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</si>
  <si>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</si>
  <si>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</si>
  <si>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</si>
  <si>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</si>
  <si>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</si>
  <si>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</si>
  <si>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</si>
  <si>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</si>
  <si>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</si>
  <si>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</si>
  <si>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</si>
  <si>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</si>
  <si>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</si>
  <si>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</si>
  <si>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</si>
  <si>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</si>
  <si>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</si>
  <si>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</si>
  <si>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</si>
  <si>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</si>
  <si>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</si>
  <si>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</si>
  <si>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</si>
  <si>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</si>
  <si>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</si>
  <si>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</si>
  <si>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</si>
  <si>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</si>
  <si>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</si>
  <si>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</si>
  <si>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</si>
  <si>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</si>
  <si>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</si>
  <si>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</si>
  <si>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</si>
  <si>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</si>
  <si>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</si>
  <si>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</si>
  <si>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</si>
  <si>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</si>
  <si>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</si>
  <si>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</si>
  <si>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</si>
  <si>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</si>
  <si>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</si>
  <si>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</si>
  <si>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</si>
  <si>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</si>
  <si>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</si>
  <si>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</si>
  <si>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</si>
  <si>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</si>
  <si>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</si>
  <si>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</si>
  <si>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</si>
  <si>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</si>
  <si>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</si>
  <si>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</si>
  <si>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</si>
  <si>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</si>
  <si>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</si>
  <si>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</si>
  <si>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</si>
  <si>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</si>
  <si>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</si>
  <si>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</si>
  <si>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</si>
  <si>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</si>
  <si>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</si>
  <si>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</si>
  <si>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</si>
  <si>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</si>
  <si>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</si>
  <si>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</si>
  <si>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</si>
  <si>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</si>
  <si>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</si>
  <si>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</si>
  <si>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</si>
  <si>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</si>
  <si>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</si>
  <si>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</si>
  <si>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</si>
  <si>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</si>
  <si>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</si>
  <si>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</si>
  <si>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</si>
  <si>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</si>
  <si>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</si>
  <si>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</si>
  <si>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</si>
  <si>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</si>
  <si>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</si>
  <si>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</si>
  <si>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</si>
  <si>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</si>
  <si>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</si>
  <si>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</si>
  <si>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</si>
  <si>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</si>
  <si>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</si>
  <si>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</si>
  <si>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</si>
  <si>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</si>
  <si>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</si>
  <si>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</si>
  <si>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</si>
  <si>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</si>
  <si>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</si>
  <si>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</si>
  <si>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</si>
  <si>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</si>
  <si>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</si>
  <si>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</si>
  <si>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</si>
  <si>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</si>
  <si>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</si>
  <si>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</si>
  <si>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</si>
  <si>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</si>
  <si>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</si>
  <si>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</si>
  <si>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</si>
  <si>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</si>
  <si>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</si>
  <si>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</si>
  <si>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</si>
  <si>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</si>
  <si>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</si>
  <si>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</si>
  <si>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</si>
  <si>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</si>
  <si>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</si>
  <si>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</si>
  <si>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</si>
  <si>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</si>
  <si>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</si>
  <si>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</si>
  <si>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</si>
  <si>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</si>
  <si>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</si>
  <si>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</si>
  <si>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</si>
  <si>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</si>
  <si>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</si>
  <si>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</si>
  <si>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</si>
  <si>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</si>
  <si>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</si>
  <si>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</si>
  <si>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</si>
  <si>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</si>
  <si>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</si>
  <si>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</si>
  <si>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</si>
  <si>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</si>
  <si>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</si>
  <si>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</si>
  <si>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</si>
  <si>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</si>
  <si>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</si>
  <si>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</si>
  <si>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</si>
  <si>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</si>
  <si>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</si>
  <si>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</si>
  <si>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</si>
  <si>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</si>
  <si>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</si>
  <si>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</si>
  <si>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</si>
  <si>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</si>
  <si>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</si>
  <si>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</si>
  <si>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</si>
  <si>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</si>
  <si>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</si>
  <si>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</si>
  <si>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</si>
  <si>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</si>
  <si>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</si>
  <si>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</si>
  <si>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</si>
  <si>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</si>
  <si>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</si>
  <si>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</si>
  <si>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</si>
  <si>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</si>
  <si>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</si>
  <si>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</si>
  <si>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</si>
  <si>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</si>
  <si>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</si>
  <si>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</si>
  <si>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</si>
  <si>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</si>
  <si>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</si>
  <si>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</si>
  <si>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</si>
  <si>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</si>
  <si>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</si>
  <si>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</si>
  <si>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</si>
  <si>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</si>
  <si>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</si>
  <si>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</si>
  <si>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</si>
  <si>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</si>
  <si>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</si>
  <si>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</si>
  <si>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</si>
  <si>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</si>
  <si>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</si>
  <si>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</si>
  <si>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</si>
  <si>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</si>
  <si>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</si>
  <si>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</si>
  <si>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</si>
  <si>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</si>
  <si>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</si>
  <si>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</si>
  <si>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</si>
  <si>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</si>
  <si>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</si>
  <si>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</si>
  <si>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</si>
  <si>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</si>
  <si>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</si>
  <si>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</si>
  <si>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</si>
  <si>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</si>
  <si>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</si>
  <si>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</si>
  <si>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</si>
  <si>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</si>
  <si>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</si>
  <si>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</si>
  <si>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</si>
  <si>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</si>
  <si>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</si>
  <si>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</si>
  <si>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</si>
  <si>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</si>
  <si>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</si>
  <si>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</si>
  <si>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</si>
  <si>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</si>
  <si>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</si>
  <si>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</si>
  <si>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</si>
  <si>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</si>
  <si>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</si>
  <si>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</si>
  <si>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</si>
  <si>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</si>
  <si>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</si>
  <si>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</si>
  <si>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</si>
  <si>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</si>
  <si>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</si>
  <si>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</si>
  <si>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</si>
  <si>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</si>
  <si>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</si>
  <si>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</si>
  <si>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</si>
  <si>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</si>
  <si>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</si>
  <si>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</si>
  <si>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</si>
  <si>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</si>
  <si>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</si>
  <si>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</si>
  <si>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</si>
  <si>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</si>
  <si>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</si>
  <si>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</si>
  <si>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</si>
  <si>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</si>
  <si>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</si>
  <si>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</si>
  <si>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</si>
  <si>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</si>
  <si>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</si>
  <si>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</si>
  <si>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</si>
  <si>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</si>
  <si>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</si>
  <si>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</si>
  <si>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</si>
  <si>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</si>
  <si>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</si>
  <si>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</si>
  <si>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</si>
  <si>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</si>
  <si>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</si>
  <si>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</si>
  <si>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</si>
  <si>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</si>
  <si>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</si>
  <si>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</si>
  <si>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</si>
  <si>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</si>
  <si>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</si>
  <si>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</si>
  <si>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</si>
  <si>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</si>
  <si>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</si>
  <si>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</si>
  <si>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</si>
  <si>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</si>
  <si>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</si>
  <si>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</si>
  <si>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</si>
  <si>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</si>
  <si>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</si>
  <si>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</si>
  <si>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</si>
  <si>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</si>
  <si>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</si>
  <si>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</si>
  <si>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</si>
  <si>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</si>
  <si>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</si>
  <si>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</si>
  <si>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</si>
  <si>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</si>
  <si>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</si>
  <si>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</si>
  <si>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</si>
  <si>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</si>
  <si>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</si>
  <si>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</si>
  <si>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</si>
  <si>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</si>
  <si>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</si>
  <si>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</si>
  <si>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</si>
  <si>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</si>
  <si>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</si>
  <si>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</si>
  <si>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</si>
  <si>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</si>
  <si>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</si>
  <si>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</si>
  <si>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</si>
  <si>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</si>
  <si>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</si>
  <si>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</si>
  <si>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</si>
  <si>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</si>
  <si>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</si>
  <si>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</si>
  <si>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</si>
  <si>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</si>
  <si>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</si>
  <si>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</si>
  <si>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</si>
  <si>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</si>
  <si>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</si>
  <si>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</si>
  <si>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</si>
  <si>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</si>
  <si>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</si>
  <si>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</si>
  <si>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</si>
  <si>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</si>
  <si>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</si>
  <si>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</si>
  <si>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</si>
  <si>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</si>
  <si>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</si>
  <si>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</si>
  <si>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</si>
  <si>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</si>
  <si>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</si>
  <si>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</si>
  <si>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</si>
  <si>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</si>
  <si>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</si>
  <si>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</si>
  <si>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</si>
  <si>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</si>
  <si>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</si>
  <si>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</si>
  <si>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</si>
  <si>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</si>
  <si>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</si>
  <si>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</si>
  <si>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</si>
  <si>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</si>
  <si>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</si>
  <si>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</si>
  <si>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</si>
  <si>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</si>
  <si>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</si>
  <si>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</si>
  <si>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</si>
  <si>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</si>
  <si>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</si>
  <si>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</si>
  <si>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</si>
  <si>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</si>
  <si>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</si>
  <si>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</si>
  <si>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</si>
  <si>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</si>
  <si>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</si>
  <si>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</si>
  <si>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</si>
  <si>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</si>
  <si>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</si>
  <si>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</si>
  <si>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</si>
  <si>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</si>
  <si>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</si>
  <si>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</si>
  <si>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</si>
  <si>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</si>
  <si>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</si>
  <si>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</si>
  <si>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</si>
  <si>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</si>
  <si>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</si>
  <si>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</si>
  <si>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</si>
  <si>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</si>
  <si>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</si>
  <si>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</si>
  <si>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</si>
  <si>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</si>
  <si>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</si>
  <si>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</si>
  <si>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</si>
  <si>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</si>
  <si>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</si>
  <si>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</si>
  <si>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</si>
  <si>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</si>
  <si>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</si>
  <si>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</si>
  <si>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</si>
  <si>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</si>
  <si>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</si>
  <si>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</si>
  <si>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</si>
  <si>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</si>
  <si>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</si>
  <si>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</si>
  <si>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</si>
  <si>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</si>
  <si>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</si>
  <si>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</si>
  <si>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</si>
  <si>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</si>
  <si>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</si>
  <si>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</si>
  <si>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</si>
  <si>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</si>
  <si>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</si>
  <si>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</si>
  <si>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</si>
  <si>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</si>
  <si>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</si>
  <si>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</si>
  <si>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</si>
  <si>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</si>
  <si>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</si>
  <si>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</si>
  <si>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</si>
  <si>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</si>
  <si>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</si>
  <si>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</si>
  <si>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</si>
  <si>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</si>
  <si>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</si>
  <si>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</si>
  <si>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</si>
  <si>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</si>
  <si>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</si>
  <si>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</si>
  <si>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</si>
  <si>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</si>
  <si>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</si>
  <si>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</si>
  <si>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</si>
  <si>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</si>
  <si>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</si>
  <si>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</si>
  <si>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</si>
  <si>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</si>
  <si>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</si>
  <si>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</si>
  <si>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</si>
  <si>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</si>
  <si>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</si>
  <si>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</si>
  <si>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</si>
  <si>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</si>
  <si>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</si>
  <si>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</si>
  <si>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</si>
  <si>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</si>
  <si>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</si>
  <si>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</si>
  <si>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</si>
  <si>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</si>
  <si>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</si>
  <si>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</si>
  <si>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</si>
  <si>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</si>
  <si>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</si>
  <si>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</si>
  <si>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</si>
  <si>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</si>
  <si>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</si>
  <si>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</si>
  <si>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</si>
  <si>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</si>
  <si>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</si>
  <si>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</si>
  <si>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</si>
  <si>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</si>
  <si>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</si>
  <si>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</si>
  <si>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</si>
  <si>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</si>
  <si>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</si>
  <si>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</si>
  <si>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</si>
  <si>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</si>
  <si>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</si>
  <si>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</si>
  <si>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</si>
  <si>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</si>
  <si>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</si>
  <si>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</si>
  <si>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</si>
  <si>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</si>
  <si>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</si>
  <si>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</si>
  <si>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</si>
  <si>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</si>
  <si>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</si>
  <si>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</si>
  <si>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</si>
  <si>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</si>
  <si>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</si>
  <si>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</si>
  <si>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</si>
  <si>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</si>
  <si>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</si>
  <si>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</si>
  <si>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</si>
  <si>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</si>
  <si>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</si>
  <si>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</si>
  <si>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</si>
  <si>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</si>
  <si>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</si>
  <si>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</si>
  <si>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</si>
  <si>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</si>
  <si>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</si>
  <si>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</si>
  <si>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</si>
  <si>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</si>
  <si>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</si>
  <si>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</si>
  <si>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</si>
  <si>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</si>
  <si>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</si>
  <si>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</si>
  <si>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</si>
  <si>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</si>
  <si>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</si>
  <si>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</si>
  <si>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</si>
  <si>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</si>
  <si>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</si>
  <si>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</si>
  <si>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</si>
  <si>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</si>
  <si>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</si>
  <si>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</si>
  <si>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</si>
  <si>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</si>
  <si>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</si>
  <si>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</si>
  <si>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</si>
  <si>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</si>
  <si>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</si>
  <si>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</si>
  <si>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</si>
  <si>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</si>
  <si>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</si>
  <si>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</si>
  <si>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</si>
  <si>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</si>
  <si>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</si>
  <si>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</si>
  <si>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</si>
  <si>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</si>
  <si>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</si>
  <si>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</si>
  <si>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</si>
  <si>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</si>
  <si>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</si>
  <si>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</si>
  <si>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</si>
  <si>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</si>
  <si>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</si>
  <si>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</si>
  <si>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</si>
  <si>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</si>
  <si>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</si>
  <si>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</si>
  <si>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</si>
  <si>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</si>
  <si>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</si>
  <si>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</si>
  <si>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</si>
  <si>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</si>
  <si>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</si>
  <si>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</si>
  <si>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</si>
  <si>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</si>
  <si>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</si>
  <si>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</si>
  <si>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</si>
  <si>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</si>
  <si>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</si>
  <si>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</si>
  <si>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</si>
  <si>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</si>
  <si>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</si>
  <si>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</si>
  <si>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</si>
  <si>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</si>
  <si>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</si>
  <si>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</si>
  <si>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</si>
  <si>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</si>
  <si>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</si>
  <si>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</si>
  <si>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</si>
  <si>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</si>
  <si>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</si>
  <si>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</si>
  <si>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</si>
  <si>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</si>
  <si>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</si>
  <si>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</si>
  <si>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</si>
  <si>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</si>
  <si>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</si>
  <si>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</si>
  <si>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</si>
  <si>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</si>
  <si>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</si>
  <si>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</si>
  <si>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</si>
  <si>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</si>
  <si>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</si>
  <si>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</si>
  <si>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</si>
  <si>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</si>
  <si>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</si>
  <si>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</si>
  <si>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</si>
  <si>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</si>
  <si>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</si>
  <si>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</si>
  <si>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</si>
  <si>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</si>
  <si>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</si>
  <si>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</si>
  <si>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</si>
  <si>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</si>
  <si>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</si>
  <si>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</si>
  <si>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</si>
  <si>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</si>
  <si>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</si>
  <si>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</si>
  <si>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</si>
  <si>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</si>
  <si>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</si>
  <si>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</si>
  <si>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</si>
  <si>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</si>
  <si>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</si>
  <si>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</si>
  <si>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</si>
  <si>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</si>
  <si>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</si>
  <si>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</si>
  <si>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</si>
  <si>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</si>
  <si>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</si>
  <si>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</si>
  <si>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</si>
  <si>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</si>
  <si>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</si>
  <si>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</si>
  <si>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</si>
  <si>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</si>
  <si>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</si>
  <si>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</si>
  <si>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</si>
  <si>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</si>
  <si>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</si>
  <si>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</si>
  <si>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</si>
  <si>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</si>
  <si>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</si>
  <si>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</si>
  <si>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</si>
  <si>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</si>
  <si>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</si>
  <si>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</si>
  <si>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</si>
  <si>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</si>
  <si>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</si>
  <si>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</si>
  <si>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</si>
  <si>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</si>
  <si>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</si>
  <si>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</si>
  <si>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</si>
  <si>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</si>
  <si>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</si>
  <si>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</si>
  <si>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</si>
  <si>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</si>
  <si>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</si>
  <si>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</si>
  <si>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</si>
  <si>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</si>
  <si>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</si>
  <si>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</si>
  <si>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</si>
  <si>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</si>
  <si>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</si>
  <si>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</si>
  <si>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</si>
  <si>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</si>
  <si>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</si>
  <si>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</si>
  <si>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</si>
  <si>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</si>
  <si>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</si>
  <si>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</si>
  <si>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</si>
  <si>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</si>
  <si>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</si>
  <si>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</si>
  <si>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</si>
  <si>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</si>
  <si>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</si>
  <si>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</si>
  <si>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</si>
  <si>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</si>
  <si>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</si>
  <si>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</si>
  <si>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</si>
  <si>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</si>
  <si>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</si>
  <si>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</si>
  <si>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</si>
  <si>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</si>
  <si>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</si>
  <si>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</si>
  <si>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</si>
  <si>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</si>
  <si>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</si>
  <si>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</si>
  <si>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</si>
  <si>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</si>
  <si>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</si>
  <si>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</si>
  <si>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</si>
  <si>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</si>
  <si>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</si>
  <si>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</si>
  <si>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</si>
  <si>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</si>
  <si>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</si>
  <si>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</si>
  <si>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</si>
  <si>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</si>
  <si>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</si>
  <si>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</si>
  <si>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</si>
  <si>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</si>
  <si>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</si>
  <si>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</si>
  <si>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</si>
  <si>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</si>
  <si>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</si>
  <si>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</si>
  <si>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</si>
  <si>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</si>
  <si>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</si>
  <si>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</si>
  <si>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</si>
  <si>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</si>
  <si>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</si>
  <si>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</si>
  <si>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</si>
  <si>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</si>
  <si>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</si>
  <si>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</si>
  <si>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</si>
  <si>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</si>
  <si>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</si>
  <si>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</si>
  <si>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</si>
  <si>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</si>
  <si>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</si>
  <si>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</si>
  <si>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</si>
  <si>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</si>
  <si>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</si>
  <si>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</si>
  <si>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</si>
  <si>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</si>
  <si>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</si>
  <si>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</si>
  <si>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</si>
  <si>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</si>
  <si>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</si>
  <si>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</si>
  <si>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</si>
  <si>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</si>
  <si>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</si>
  <si>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</si>
  <si>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</si>
  <si>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</si>
  <si>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</si>
  <si>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</si>
  <si>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</si>
  <si>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</si>
  <si>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</si>
  <si>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</si>
  <si>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</si>
  <si>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</si>
  <si>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</si>
  <si>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</si>
  <si>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</si>
  <si>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</si>
  <si>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</si>
  <si>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</si>
  <si>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</si>
  <si>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</si>
  <si>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</si>
  <si>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</si>
  <si>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</si>
  <si>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</si>
  <si>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</si>
  <si>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</si>
  <si>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</si>
  <si>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</si>
  <si>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</si>
  <si>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</si>
  <si>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</si>
  <si>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</si>
  <si>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</si>
  <si>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</si>
  <si>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</si>
  <si>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</si>
  <si>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</si>
  <si>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</si>
  <si>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</si>
  <si>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</si>
  <si>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</si>
  <si>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</si>
  <si>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</si>
  <si>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</si>
  <si>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</si>
  <si>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</si>
  <si>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</si>
  <si>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</si>
  <si>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</si>
  <si>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</si>
  <si>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</si>
  <si>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</si>
  <si>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</si>
  <si>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</si>
  <si>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</si>
  <si>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</si>
  <si>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</si>
  <si>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</si>
  <si>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</si>
  <si>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</si>
  <si>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</si>
  <si>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</si>
  <si>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</si>
  <si>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</si>
  <si>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</si>
  <si>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</si>
  <si>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</si>
  <si>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</si>
  <si>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</si>
  <si>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</si>
  <si>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</si>
  <si>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</si>
  <si>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</si>
  <si>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</si>
  <si>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</si>
  <si>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</si>
  <si>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</si>
  <si>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</si>
  <si>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</si>
  <si>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</si>
  <si>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</si>
  <si>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</si>
  <si>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</si>
  <si>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</si>
  <si>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</si>
  <si>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</si>
  <si>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</si>
  <si>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</si>
  <si>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</si>
  <si>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</si>
  <si>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</si>
  <si>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</si>
  <si>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</si>
  <si>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</si>
  <si>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</si>
  <si>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</si>
  <si>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</si>
  <si>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</si>
  <si>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</si>
  <si>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</si>
  <si>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</si>
  <si>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</si>
  <si>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</si>
  <si>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</si>
  <si>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</si>
  <si>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</si>
  <si>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</si>
  <si>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</si>
  <si>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</si>
  <si>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</si>
  <si>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</si>
  <si>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</si>
  <si>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</si>
  <si>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</si>
  <si>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</si>
  <si>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</si>
  <si>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</si>
  <si>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</si>
  <si>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</si>
  <si>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</si>
  <si>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</si>
  <si>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</si>
  <si>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</si>
  <si>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</si>
  <si>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</si>
  <si>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</si>
  <si>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</si>
  <si>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</si>
  <si>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</si>
  <si>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</si>
  <si>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</si>
  <si>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</si>
  <si>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</si>
  <si>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</si>
  <si>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</si>
  <si>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</si>
  <si>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</si>
  <si>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</si>
  <si>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</si>
  <si>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</si>
  <si>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</si>
  <si>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</si>
  <si>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</si>
  <si>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</si>
  <si>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</si>
  <si>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</si>
  <si>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</si>
  <si>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</si>
  <si>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</si>
  <si>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</si>
  <si>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</si>
  <si>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</si>
  <si>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</si>
  <si>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</si>
  <si>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</si>
  <si>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</si>
  <si>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</si>
  <si>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</si>
  <si>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</si>
  <si>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</si>
  <si>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</si>
  <si>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</si>
  <si>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</si>
  <si>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</si>
  <si>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</si>
  <si>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</si>
  <si>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</si>
  <si>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</si>
  <si>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</si>
  <si>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</si>
  <si>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</si>
  <si>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</si>
  <si>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</si>
  <si>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</si>
  <si>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</si>
  <si>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</si>
  <si>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</si>
  <si>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</si>
  <si>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</si>
  <si>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</si>
  <si>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</si>
  <si>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</si>
  <si>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</si>
  <si>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</si>
  <si>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</si>
  <si>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</si>
  <si>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</si>
  <si>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</si>
  <si>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</si>
  <si>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</si>
  <si>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</si>
  <si>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</si>
  <si>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</si>
  <si>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</si>
  <si>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</si>
  <si>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</si>
  <si>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</si>
  <si>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</si>
  <si>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</si>
  <si>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</si>
  <si>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</si>
  <si>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</si>
  <si>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</si>
  <si>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</si>
  <si>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</si>
  <si>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</si>
  <si>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</si>
  <si>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</si>
  <si>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</si>
  <si>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</si>
  <si>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</si>
  <si>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</si>
  <si>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</si>
  <si>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</si>
  <si>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</si>
  <si>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</si>
  <si>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</si>
  <si>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</si>
  <si>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</si>
  <si>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</si>
  <si>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</si>
  <si>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</si>
  <si>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</si>
  <si>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</si>
  <si>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</si>
  <si>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</si>
  <si>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</si>
  <si>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</si>
  <si>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</si>
  <si>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</si>
  <si>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</si>
  <si>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</si>
  <si>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</si>
  <si>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</si>
  <si>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</si>
  <si>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</si>
  <si>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</si>
  <si>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</si>
  <si>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</si>
  <si>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</si>
  <si>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</si>
  <si>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</si>
  <si>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</si>
  <si>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</si>
  <si>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</si>
  <si>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</si>
  <si>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</si>
  <si>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</si>
  <si>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</si>
  <si>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</si>
  <si>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</si>
  <si>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</si>
  <si>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</si>
  <si>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</si>
  <si>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</si>
  <si>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</si>
  <si>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</si>
  <si>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</si>
  <si>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</si>
  <si>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</si>
  <si>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</si>
  <si>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</si>
  <si>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</si>
  <si>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</si>
  <si>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</si>
  <si>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</si>
  <si>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</si>
  <si>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</si>
  <si>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</si>
  <si>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</si>
  <si>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</si>
  <si>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</si>
  <si>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</si>
  <si>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</si>
  <si>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</si>
  <si>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</si>
  <si>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</si>
  <si>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</si>
  <si>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</si>
  <si>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</si>
  <si>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</si>
  <si>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</si>
  <si>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</si>
  <si>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</si>
  <si>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</si>
  <si>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</si>
  <si>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</si>
  <si>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</si>
  <si>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</si>
  <si>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</si>
  <si>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</si>
  <si>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</si>
  <si>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</si>
  <si>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</si>
  <si>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</si>
  <si>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</si>
  <si>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</si>
  <si>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</si>
  <si>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</si>
  <si>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</si>
  <si>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</si>
  <si>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</si>
  <si>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</si>
  <si>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</si>
  <si>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</si>
  <si>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</si>
  <si>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</si>
  <si>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</si>
  <si>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</si>
  <si>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</si>
  <si>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</si>
  <si>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</si>
  <si>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</si>
  <si>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</si>
  <si>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</si>
  <si>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</si>
  <si>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</si>
  <si>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</si>
  <si>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</si>
  <si>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</si>
  <si>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</si>
  <si>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</si>
  <si>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</si>
  <si>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</si>
  <si>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</si>
  <si>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</si>
  <si>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</si>
  <si>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</si>
  <si>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</si>
  <si>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</si>
  <si>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</si>
  <si>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</si>
  <si>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</si>
  <si>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</si>
  <si>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</si>
  <si>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</si>
  <si>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</si>
  <si>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</si>
  <si>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</si>
  <si>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</si>
  <si>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</si>
  <si>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</si>
  <si>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</si>
  <si>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</si>
  <si>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</si>
  <si>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</si>
  <si>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</si>
  <si>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</si>
  <si>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</si>
  <si>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</si>
  <si>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</si>
  <si>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</si>
  <si>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</si>
  <si>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</si>
  <si>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</si>
  <si>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</si>
  <si>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</si>
  <si>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</si>
  <si>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</si>
  <si>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</si>
  <si>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</si>
  <si>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</si>
  <si>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</si>
  <si>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</si>
  <si>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</si>
  <si>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</si>
  <si>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</si>
  <si>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</si>
  <si>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</si>
  <si>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</si>
  <si>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</si>
  <si>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</si>
  <si>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</si>
  <si>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</si>
  <si>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</si>
  <si>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</si>
  <si>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</si>
  <si>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</si>
  <si>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</si>
  <si>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</si>
  <si>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</si>
  <si>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</si>
  <si>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</si>
  <si>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</si>
  <si>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</si>
  <si>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</si>
  <si>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</si>
  <si>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</si>
  <si>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</si>
  <si>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</si>
  <si>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</si>
  <si>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</si>
  <si>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</si>
  <si>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</si>
  <si>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</si>
  <si>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</si>
  <si>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</si>
  <si>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</si>
  <si>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</si>
  <si>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</si>
  <si>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</si>
  <si>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</si>
  <si>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</si>
  <si>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</si>
  <si>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</si>
  <si>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</si>
  <si>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</si>
  <si>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</si>
  <si>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</si>
  <si>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</si>
  <si>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</si>
  <si>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</si>
  <si>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</si>
  <si>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</si>
  <si>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</si>
  <si>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</si>
  <si>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</si>
  <si>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</si>
  <si>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</si>
  <si>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</si>
  <si>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</si>
  <si>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</si>
  <si>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</si>
  <si>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</si>
  <si>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</si>
  <si>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</si>
  <si>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</si>
  <si>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</si>
  <si>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</si>
  <si>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</si>
  <si>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</si>
  <si>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</si>
  <si>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</si>
  <si>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</si>
  <si>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</si>
  <si>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</si>
  <si>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</si>
  <si>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</si>
  <si>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</si>
  <si>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</si>
  <si>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</si>
  <si>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</si>
  <si>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</si>
  <si>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</si>
  <si>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</si>
  <si>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</si>
  <si>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</si>
  <si>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</si>
  <si>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</si>
  <si>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</si>
  <si>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</si>
  <si>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</si>
  <si>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</si>
  <si>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</si>
  <si>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</si>
  <si>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</si>
  <si>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</si>
  <si>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</si>
  <si>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</si>
  <si>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</si>
  <si>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</si>
  <si>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</si>
  <si>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</si>
  <si>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</si>
  <si>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</si>
  <si>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</si>
  <si>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</si>
  <si>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</si>
  <si>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</si>
  <si>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</si>
  <si>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</si>
  <si>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</si>
  <si>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</si>
  <si>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</si>
  <si>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</si>
  <si>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</si>
  <si>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</si>
  <si>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</si>
  <si>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</si>
  <si>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</si>
  <si>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</si>
  <si>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</si>
  <si>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</si>
  <si>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</si>
  <si>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</si>
  <si>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</si>
  <si>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</si>
  <si>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</si>
  <si>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</si>
  <si>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</si>
  <si>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</si>
  <si>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</si>
  <si>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</si>
  <si>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</si>
  <si>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</si>
  <si>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</si>
  <si>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</si>
  <si>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</si>
  <si>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</si>
  <si>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</si>
  <si>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</si>
  <si>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</si>
  <si>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</si>
  <si>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</si>
  <si>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</si>
  <si>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</si>
  <si>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</si>
  <si>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</si>
  <si>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</si>
  <si>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</si>
  <si>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</si>
  <si>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</si>
  <si>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</si>
  <si>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</si>
  <si>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</si>
  <si>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</si>
  <si>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</si>
  <si>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</si>
  <si>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</si>
  <si>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</si>
  <si>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</si>
  <si>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</si>
  <si>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</si>
  <si>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</si>
  <si>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</si>
  <si>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</si>
  <si>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</si>
  <si>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</si>
  <si>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</si>
  <si>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</si>
  <si>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</si>
  <si>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</si>
  <si>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</si>
  <si>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</si>
  <si>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</si>
  <si>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</si>
  <si>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</si>
  <si>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</si>
  <si>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</si>
  <si>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</si>
  <si>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</si>
  <si>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</si>
  <si>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</si>
  <si>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</si>
  <si>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</si>
  <si>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</si>
  <si>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</si>
  <si>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</si>
  <si>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</si>
  <si>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</si>
  <si>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</si>
  <si>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</si>
  <si>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</si>
  <si>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</si>
  <si>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</si>
  <si>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</si>
  <si>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</si>
  <si>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</si>
  <si>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</si>
  <si>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</si>
  <si>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</si>
  <si>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</si>
  <si>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</si>
  <si>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</si>
  <si>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</si>
  <si>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</si>
  <si>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</si>
  <si>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</si>
  <si>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</si>
  <si>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</si>
  <si>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</si>
  <si>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</si>
  <si>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</si>
  <si>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</si>
  <si>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</si>
  <si>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</si>
  <si>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</si>
  <si>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</si>
  <si>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</si>
  <si>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</si>
  <si>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</si>
  <si>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</si>
  <si>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</si>
  <si>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</si>
  <si>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</si>
  <si>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</si>
  <si>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</si>
  <si>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</si>
  <si>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</si>
  <si>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</si>
  <si>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</si>
  <si>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</si>
  <si>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</si>
  <si>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</si>
  <si>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</si>
  <si>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</si>
  <si>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</si>
  <si>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</si>
  <si>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</si>
  <si>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</si>
  <si>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</si>
  <si>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</si>
  <si>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</si>
  <si>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</si>
  <si>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</si>
  <si>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</si>
  <si>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</si>
  <si>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</si>
  <si>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</si>
  <si>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</si>
  <si>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</si>
  <si>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</si>
  <si>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</si>
  <si>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</si>
  <si>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</si>
  <si>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</si>
  <si>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</si>
  <si>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</si>
  <si>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</si>
  <si>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</si>
  <si>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</si>
  <si>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</si>
  <si>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</si>
  <si>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</si>
  <si>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</si>
  <si>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</si>
  <si>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</si>
  <si>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</si>
  <si>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</si>
  <si>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</si>
  <si>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</si>
  <si>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</si>
  <si>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</si>
  <si>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</si>
  <si>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</si>
  <si>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</si>
  <si>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</si>
  <si>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</si>
  <si>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</si>
  <si>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</si>
  <si>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</si>
  <si>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</si>
  <si>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</si>
  <si>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</si>
  <si>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</si>
  <si>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</si>
  <si>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</si>
  <si>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</si>
  <si>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</si>
  <si>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</si>
  <si>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</si>
  <si>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</si>
  <si>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</si>
  <si>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</si>
  <si>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</si>
  <si>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</si>
  <si>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</si>
  <si>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</si>
  <si>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</si>
  <si>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</si>
  <si>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</si>
  <si>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</si>
  <si>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</si>
  <si>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</si>
  <si>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</si>
  <si>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</si>
  <si>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</si>
  <si>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</si>
  <si>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</si>
  <si>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</si>
  <si>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</si>
  <si>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</si>
  <si>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</si>
  <si>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</si>
  <si>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</si>
  <si>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</si>
  <si>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</si>
  <si>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</si>
  <si>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</si>
  <si>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</si>
  <si>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</si>
  <si>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</si>
  <si>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</si>
  <si>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</si>
  <si>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</si>
  <si>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</si>
  <si>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</si>
  <si>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</si>
  <si>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</si>
  <si>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</si>
  <si>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</si>
  <si>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</si>
  <si>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</si>
  <si>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</si>
  <si>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</si>
  <si>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</si>
  <si>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</si>
  <si>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</si>
  <si>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</si>
  <si>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</si>
  <si>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</si>
  <si>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</si>
  <si>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</si>
  <si>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</si>
  <si>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</si>
  <si>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</si>
  <si>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</si>
  <si>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</si>
  <si>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</si>
  <si>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</si>
  <si>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</si>
  <si>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</si>
  <si>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</si>
  <si>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</si>
  <si>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</si>
  <si>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</si>
  <si>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</si>
  <si>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</si>
  <si>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</si>
  <si>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</si>
  <si>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</si>
  <si>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</si>
  <si>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</si>
  <si>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</si>
  <si>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</si>
  <si>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</si>
  <si>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</si>
  <si>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</si>
  <si>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</si>
  <si>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</si>
  <si>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</si>
  <si>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</si>
  <si>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</si>
  <si>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</si>
  <si>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</si>
  <si>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</si>
  <si>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</si>
  <si>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</si>
  <si>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</si>
  <si>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</si>
  <si>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</si>
  <si>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</si>
  <si>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</si>
  <si>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</si>
  <si>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</si>
  <si>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</si>
  <si>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</si>
  <si>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</si>
  <si>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</si>
  <si>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</si>
  <si>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</si>
  <si>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</si>
  <si>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</si>
  <si>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</si>
  <si>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</si>
  <si>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</si>
  <si>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</si>
  <si>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</si>
  <si>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</si>
  <si>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</si>
  <si>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</si>
  <si>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</si>
  <si>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</si>
  <si>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</si>
  <si>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</si>
  <si>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</si>
  <si>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</si>
  <si>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</si>
  <si>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</si>
  <si>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</si>
  <si>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</si>
  <si>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</si>
  <si>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</si>
  <si>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</si>
  <si>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</si>
  <si>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</si>
  <si>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</si>
  <si>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</si>
  <si>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</si>
  <si>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</si>
  <si>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</si>
  <si>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</si>
  <si>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</si>
  <si>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</si>
  <si>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</si>
  <si>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</si>
  <si>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</si>
  <si>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</si>
  <si>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</si>
  <si>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</si>
  <si>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</si>
  <si>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</si>
  <si>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</si>
  <si>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</si>
  <si>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</si>
  <si>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</si>
  <si>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</si>
  <si>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</si>
  <si>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</si>
  <si>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</si>
  <si>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</si>
  <si>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</si>
  <si>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</si>
  <si>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</si>
  <si>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</si>
  <si>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</si>
  <si>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</si>
  <si>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</si>
  <si>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</si>
  <si>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</si>
  <si>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</si>
  <si>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</si>
  <si>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</si>
  <si>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</si>
  <si>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</si>
  <si>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</si>
  <si>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</si>
  <si>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</si>
  <si>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</si>
  <si>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</si>
  <si>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</si>
  <si>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</si>
  <si>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</si>
  <si>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</si>
  <si>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</si>
  <si>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</si>
  <si>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</si>
  <si>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</si>
  <si>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</si>
  <si>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</si>
  <si>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</si>
  <si>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</si>
  <si>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</si>
  <si>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</si>
  <si>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</si>
  <si>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</si>
  <si>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</si>
  <si>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</si>
  <si>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</si>
  <si>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</si>
  <si>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</si>
  <si>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</si>
  <si>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</si>
  <si>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</si>
  <si>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</si>
  <si>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</si>
  <si>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</si>
  <si>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</si>
  <si>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</si>
  <si>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</si>
  <si>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</si>
  <si>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</si>
  <si>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</si>
  <si>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</si>
  <si>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</si>
  <si>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</si>
  <si>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</si>
  <si>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</si>
  <si>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</si>
  <si>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</si>
  <si>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</si>
  <si>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</si>
  <si>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</si>
  <si>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</si>
  <si>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</si>
  <si>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</si>
  <si>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</si>
  <si>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</si>
  <si>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</si>
  <si>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</si>
  <si>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</si>
  <si>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</si>
  <si>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</si>
  <si>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</si>
  <si>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</si>
  <si>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</si>
  <si>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</si>
  <si>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</si>
  <si>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</si>
  <si>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</si>
  <si>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</si>
  <si>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</si>
  <si>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</si>
  <si>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</si>
  <si>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</si>
  <si>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</si>
  <si>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</si>
  <si>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</si>
  <si>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</si>
  <si>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</si>
  <si>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</si>
  <si>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</si>
  <si>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</si>
  <si>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</si>
  <si>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</si>
  <si>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</si>
  <si>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</si>
  <si>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</si>
  <si>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</si>
  <si>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</si>
  <si>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</si>
  <si>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</si>
  <si>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</si>
  <si>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</si>
  <si>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</si>
  <si>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</si>
  <si>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</si>
  <si>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</si>
  <si>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</si>
  <si>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</si>
  <si>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</si>
  <si>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</si>
  <si>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</si>
  <si>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</si>
  <si>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</si>
  <si>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</si>
  <si>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</si>
  <si>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</si>
  <si>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</si>
  <si>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</si>
  <si>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</si>
  <si>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</si>
  <si>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</si>
  <si>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</si>
  <si>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</si>
  <si>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</si>
  <si>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</si>
  <si>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</si>
  <si>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</si>
  <si>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</si>
  <si>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</si>
  <si>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</si>
  <si>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</si>
  <si>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</si>
  <si>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</si>
  <si>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</si>
  <si>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</si>
  <si>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</si>
  <si>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</si>
  <si>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</si>
  <si>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</si>
  <si>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</si>
  <si>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</si>
  <si>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</si>
  <si>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</si>
  <si>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</si>
  <si>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</si>
  <si>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</si>
  <si>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</si>
  <si>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</si>
  <si>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</si>
  <si>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</si>
  <si>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</si>
  <si>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</si>
  <si>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</si>
  <si>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</si>
  <si>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</si>
  <si>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</si>
  <si>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</si>
  <si>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</si>
  <si>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</si>
  <si>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</si>
  <si>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</si>
  <si>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</si>
  <si>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</si>
  <si>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</si>
  <si>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</si>
  <si>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</si>
  <si>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</si>
  <si>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</si>
  <si>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</si>
  <si>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</si>
  <si>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</si>
  <si>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</si>
  <si>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</si>
  <si>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</si>
  <si>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</si>
  <si>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</si>
  <si>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</si>
  <si>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</si>
  <si>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</si>
  <si>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</si>
  <si>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</si>
  <si>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</si>
  <si>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</si>
  <si>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</si>
  <si>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</si>
  <si>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</si>
  <si>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</si>
  <si>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</si>
  <si>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</si>
  <si>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</si>
  <si>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</si>
  <si>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</si>
  <si>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</si>
  <si>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</si>
  <si>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</si>
  <si>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</si>
  <si>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</si>
  <si>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</si>
  <si>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</si>
  <si>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</si>
  <si>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</si>
  <si>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</si>
  <si>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</si>
  <si>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</si>
  <si>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</si>
  <si>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</si>
  <si>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</si>
  <si>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</si>
  <si>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</si>
  <si>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</si>
  <si>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</si>
  <si>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</si>
  <si>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</si>
  <si>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</si>
  <si>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</si>
  <si>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</si>
  <si>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</si>
  <si>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</si>
  <si>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</si>
  <si>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</si>
  <si>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</si>
  <si>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</si>
  <si>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</si>
  <si>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</si>
  <si>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</si>
  <si>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</si>
  <si>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</si>
  <si>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</si>
  <si>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</si>
  <si>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</si>
  <si>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</si>
  <si>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</si>
  <si>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</si>
  <si>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</si>
  <si>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</si>
  <si>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</si>
  <si>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</si>
  <si>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</si>
  <si>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</si>
  <si>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</si>
  <si>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</si>
  <si>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</si>
  <si>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</si>
  <si>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</si>
  <si>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</si>
  <si>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</si>
  <si>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</si>
  <si>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</si>
  <si>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</si>
  <si>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</si>
  <si>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</si>
  <si>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</si>
  <si>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</si>
  <si>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</si>
  <si>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</si>
  <si>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</si>
  <si>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</si>
  <si>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</si>
  <si>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</si>
  <si>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</si>
  <si>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</si>
  <si>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</si>
  <si>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</si>
  <si>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</si>
  <si>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</si>
  <si>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</si>
  <si>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</si>
  <si>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</si>
  <si>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</si>
  <si>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</si>
  <si>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</si>
  <si>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</si>
  <si>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</si>
  <si>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</si>
  <si>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</si>
  <si>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</si>
  <si>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</si>
  <si>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</si>
  <si>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</si>
  <si>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</si>
  <si>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</si>
  <si>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</si>
  <si>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</si>
  <si>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</si>
  <si>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</si>
  <si>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</si>
  <si>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</si>
  <si>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</si>
  <si>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</si>
  <si>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</si>
  <si>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</si>
  <si>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</si>
  <si>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</si>
  <si>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</si>
  <si>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</si>
  <si>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</si>
  <si>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</si>
  <si>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</si>
  <si>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</si>
  <si>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</si>
  <si>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</si>
  <si>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</si>
  <si>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</si>
  <si>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</si>
  <si>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</si>
  <si>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</si>
  <si>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</si>
  <si>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</si>
  <si>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</si>
  <si>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</si>
  <si>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</si>
  <si>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</si>
  <si>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</si>
  <si>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</si>
  <si>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</si>
  <si>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</si>
  <si>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</si>
  <si>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</si>
  <si>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</si>
  <si>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</si>
  <si>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</si>
  <si>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</si>
  <si>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</si>
  <si>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</si>
  <si>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</si>
  <si>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</si>
  <si>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</si>
  <si>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</si>
  <si>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</si>
  <si>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</si>
  <si>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</si>
  <si>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</si>
  <si>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</si>
  <si>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</si>
  <si>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</si>
  <si>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</si>
  <si>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</si>
  <si>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</si>
  <si>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</si>
  <si>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</si>
  <si>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</si>
  <si>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</si>
  <si>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</si>
  <si>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</si>
  <si>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</si>
  <si>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</si>
  <si>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</si>
  <si>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</si>
  <si>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</si>
  <si>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</si>
  <si>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</si>
  <si>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</si>
  <si>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</si>
  <si>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</si>
  <si>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</si>
  <si>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</si>
  <si>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</si>
  <si>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</si>
  <si>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</si>
  <si>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</si>
  <si>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</si>
  <si>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</si>
  <si>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</si>
  <si>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</si>
  <si>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</si>
  <si>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</si>
  <si>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</si>
  <si>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</si>
  <si>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</si>
  <si>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</si>
  <si>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</si>
  <si>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</si>
  <si>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</si>
  <si>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</si>
  <si>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</si>
  <si>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</si>
  <si>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</si>
  <si>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</si>
  <si>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</si>
  <si>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</si>
  <si>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</si>
  <si>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</si>
  <si>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</si>
  <si>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</si>
  <si>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</si>
  <si>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</si>
  <si>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</si>
  <si>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</si>
  <si>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</si>
  <si>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</si>
  <si>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</si>
  <si>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</si>
  <si>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</si>
  <si>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</si>
  <si>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</si>
  <si>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</si>
  <si>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</si>
  <si>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</si>
  <si>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</si>
  <si>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</si>
  <si>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</si>
  <si>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</si>
  <si>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</si>
  <si>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</si>
  <si>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</si>
  <si>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</si>
  <si>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</si>
  <si>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</si>
  <si>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</si>
  <si>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</si>
  <si>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</si>
  <si>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</si>
  <si>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</si>
  <si>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</si>
  <si>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</si>
  <si>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</si>
  <si>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</si>
  <si>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</si>
  <si>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</si>
  <si>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</si>
  <si>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</si>
  <si>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</si>
  <si>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</si>
  <si>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</si>
  <si>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</si>
  <si>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</si>
  <si>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</si>
  <si>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</si>
  <si>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</si>
  <si>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</si>
  <si>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</si>
  <si>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</si>
  <si>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</si>
  <si>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</si>
  <si>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</si>
  <si>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</si>
  <si>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</si>
  <si>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</si>
  <si>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</si>
  <si>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</si>
  <si>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</si>
  <si>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</si>
  <si>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</si>
  <si>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</si>
  <si>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</si>
  <si>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</si>
  <si>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</si>
  <si>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</si>
  <si>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</si>
  <si>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</si>
  <si>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</si>
  <si>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</si>
  <si>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</si>
  <si>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</si>
  <si>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</si>
  <si>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</si>
  <si>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</si>
  <si>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</si>
  <si>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</si>
  <si>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</si>
  <si>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</si>
  <si>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</si>
  <si>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</si>
  <si>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</si>
  <si>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</si>
  <si>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</si>
  <si>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</si>
  <si>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</si>
  <si>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</si>
  <si>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</si>
  <si>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</si>
  <si>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</si>
  <si>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</si>
  <si>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</si>
  <si>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</si>
  <si>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</si>
  <si>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</si>
  <si>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</si>
  <si>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</si>
  <si>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</si>
  <si>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</si>
  <si>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</si>
  <si>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</si>
  <si>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</si>
  <si>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</si>
  <si>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</si>
  <si>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</si>
  <si>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</si>
  <si>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</si>
  <si>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</si>
  <si>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</si>
  <si>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</si>
  <si>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</si>
  <si>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</si>
  <si>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</si>
  <si>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</si>
  <si>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</si>
  <si>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</si>
  <si>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</si>
  <si>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</si>
  <si>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</si>
  <si>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</si>
  <si>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</si>
  <si>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</si>
  <si>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</si>
  <si>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</si>
  <si>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</si>
  <si>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</si>
  <si>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</si>
  <si>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</si>
  <si>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</si>
  <si>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</si>
  <si>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</si>
  <si>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</si>
  <si>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</si>
  <si>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</si>
  <si>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</si>
  <si>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</si>
  <si>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</si>
  <si>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</si>
  <si>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</si>
  <si>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</si>
  <si>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</si>
  <si>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</si>
  <si>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</si>
  <si>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</si>
  <si>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</si>
  <si>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</si>
  <si>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</si>
  <si>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</si>
  <si>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</si>
  <si>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</si>
  <si>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</si>
  <si>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</si>
  <si>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</si>
  <si>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</si>
  <si>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</si>
  <si>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</si>
  <si>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</si>
  <si>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</si>
  <si>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</si>
  <si>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</si>
  <si>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</si>
  <si>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</si>
  <si>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</si>
  <si>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</si>
  <si>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</si>
  <si>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</si>
  <si>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</si>
  <si>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</si>
  <si>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</si>
  <si>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</si>
  <si>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</si>
  <si>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</si>
  <si>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</si>
  <si>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</si>
  <si>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</si>
  <si>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</si>
  <si>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</si>
  <si>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</si>
  <si>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</si>
  <si>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</si>
  <si>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</si>
  <si>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</si>
  <si>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</si>
  <si>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</si>
  <si>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</si>
  <si>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</si>
  <si>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</si>
  <si>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</si>
  <si>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</si>
  <si>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</si>
  <si>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</si>
  <si>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</si>
  <si>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</si>
  <si>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</si>
  <si>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</si>
  <si>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</si>
  <si>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</si>
  <si>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</si>
  <si>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</si>
  <si>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</si>
  <si>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</si>
  <si>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</si>
  <si>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</si>
  <si>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</si>
  <si>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</si>
  <si>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</si>
  <si>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</si>
  <si>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</si>
  <si>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</si>
  <si>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</si>
  <si>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</si>
  <si>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</si>
  <si>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</si>
  <si>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</si>
  <si>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</si>
  <si>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</si>
  <si>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</si>
  <si>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</si>
  <si>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</si>
  <si>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</si>
  <si>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</si>
  <si>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</si>
  <si>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</si>
  <si>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</si>
  <si>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</si>
  <si>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</si>
  <si>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</si>
  <si>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</si>
  <si>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</si>
  <si>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</si>
  <si>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</si>
  <si>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</si>
  <si>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</si>
  <si>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</si>
  <si>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</si>
  <si>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</si>
  <si>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</si>
  <si>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</si>
  <si>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</si>
  <si>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</si>
  <si>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</si>
  <si>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</si>
  <si>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</si>
  <si>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</si>
  <si>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</si>
  <si>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</si>
  <si>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</si>
  <si>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</si>
  <si>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</si>
  <si>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</si>
  <si>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</si>
  <si>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</si>
  <si>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</si>
  <si>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</si>
  <si>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</si>
  <si>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</si>
  <si>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</si>
  <si>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</si>
  <si>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</si>
  <si>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</si>
  <si>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</si>
  <si>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</si>
  <si>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</si>
  <si>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</si>
  <si>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</si>
  <si>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</si>
  <si>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</si>
  <si>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</si>
  <si>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</si>
  <si>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</si>
  <si>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</si>
  <si>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</si>
  <si>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</si>
  <si>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</si>
  <si>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</si>
  <si>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</si>
  <si>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</si>
  <si>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</si>
  <si>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</si>
  <si>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</si>
  <si>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</si>
  <si>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</si>
  <si>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</si>
  <si>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</si>
  <si>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</si>
  <si>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</si>
  <si>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</si>
  <si>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</si>
  <si>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</si>
  <si>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</si>
  <si>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</si>
  <si>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</si>
  <si>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</si>
  <si>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</si>
  <si>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</si>
  <si>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</si>
  <si>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</si>
  <si>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</si>
  <si>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</si>
  <si>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</si>
  <si>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</si>
  <si>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</si>
  <si>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</si>
  <si>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</si>
  <si>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</si>
  <si>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</si>
  <si>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</si>
  <si>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</si>
  <si>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</si>
  <si>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</si>
  <si>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</si>
  <si>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</si>
  <si>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</si>
  <si>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</si>
  <si>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</si>
  <si>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</si>
  <si>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</si>
  <si>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</si>
  <si>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</si>
  <si>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</si>
  <si>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</si>
  <si>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</si>
  <si>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</si>
  <si>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</si>
  <si>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</si>
  <si>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</si>
  <si>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</si>
  <si>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</si>
  <si>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</si>
  <si>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</si>
  <si>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</si>
  <si>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</si>
  <si>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</si>
  <si>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</si>
  <si>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</si>
  <si>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</si>
  <si>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</si>
  <si>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</si>
  <si>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</si>
  <si>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</si>
  <si>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</si>
  <si>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</si>
  <si>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</si>
  <si>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</si>
  <si>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</si>
  <si>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</si>
  <si>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</si>
  <si>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</si>
  <si>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</si>
  <si>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</si>
  <si>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</si>
  <si>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</si>
  <si>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</si>
  <si>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</si>
  <si>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</si>
  <si>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</si>
  <si>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</si>
  <si>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</si>
  <si>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</si>
  <si>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</si>
  <si>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</si>
  <si>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</si>
  <si>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</si>
  <si>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</si>
  <si>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</si>
  <si>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</si>
  <si>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</si>
  <si>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</si>
  <si>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</si>
  <si>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</si>
  <si>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</si>
  <si>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</si>
  <si>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</si>
  <si>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</si>
  <si>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</si>
  <si>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</si>
  <si>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</si>
  <si>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</si>
  <si>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</si>
  <si>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</si>
  <si>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</si>
  <si>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</si>
  <si>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</si>
  <si>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</si>
  <si>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</si>
  <si>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</si>
  <si>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</si>
  <si>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</si>
  <si>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</si>
  <si>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</si>
  <si>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</si>
  <si>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</si>
  <si>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</si>
  <si>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</si>
  <si>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</si>
  <si>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</si>
  <si>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</si>
  <si>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</si>
  <si>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</si>
  <si>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</si>
  <si>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</si>
  <si>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</si>
  <si>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</si>
  <si>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</si>
  <si>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</si>
  <si>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</si>
  <si>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</si>
  <si>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</si>
  <si>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</si>
  <si>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</si>
  <si>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</si>
  <si>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</si>
  <si>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</si>
  <si>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</si>
  <si>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</si>
  <si>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</si>
  <si>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</si>
  <si>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</si>
  <si>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</si>
  <si>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</si>
  <si>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</si>
  <si>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</si>
  <si>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</si>
  <si>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</si>
  <si>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</si>
  <si>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</si>
  <si>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</si>
  <si>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</si>
  <si>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</si>
  <si>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</si>
  <si>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</si>
  <si>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</si>
  <si>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</si>
  <si>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</si>
  <si>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</si>
  <si>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</si>
  <si>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</si>
  <si>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</si>
  <si>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</si>
  <si>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</si>
  <si>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</si>
  <si>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</si>
  <si>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</si>
  <si>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</si>
  <si>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</si>
  <si>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</si>
  <si>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</si>
  <si>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</si>
  <si>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</si>
  <si>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</si>
  <si>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</si>
  <si>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</si>
  <si>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</si>
  <si>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</si>
  <si>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</si>
  <si>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</si>
  <si>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</si>
  <si>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</si>
  <si>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</si>
  <si>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</si>
  <si>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</si>
  <si>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</si>
  <si>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</si>
  <si>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</si>
  <si>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</si>
  <si>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</si>
  <si>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</si>
  <si>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</si>
  <si>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</si>
  <si>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</si>
  <si>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</si>
  <si>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</si>
  <si>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</si>
  <si>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</si>
  <si>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</si>
  <si>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</si>
  <si>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</si>
  <si>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</si>
  <si>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</si>
  <si>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</si>
  <si>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</si>
  <si>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</si>
  <si>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</si>
  <si>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</si>
  <si>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</si>
  <si>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</si>
  <si>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</si>
  <si>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</si>
  <si>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</si>
  <si>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</si>
  <si>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</si>
  <si>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</si>
  <si>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</si>
  <si>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</si>
  <si>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</si>
  <si>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</si>
  <si>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</si>
  <si>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</si>
  <si>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</si>
  <si>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</si>
  <si>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</si>
  <si>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</si>
  <si>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</si>
  <si>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</si>
  <si>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</si>
  <si>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</si>
  <si>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</si>
  <si>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</si>
  <si>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</si>
  <si>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</si>
  <si>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</si>
  <si>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</si>
  <si>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</si>
  <si>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</si>
  <si>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</si>
  <si>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</si>
  <si>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</si>
  <si>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</si>
  <si>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</si>
  <si>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</si>
  <si>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</si>
  <si>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</si>
  <si>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</si>
  <si>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</si>
  <si>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</si>
  <si>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</si>
  <si>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</si>
  <si>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</si>
  <si>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</si>
  <si>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</si>
  <si>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</si>
  <si>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</si>
  <si>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</si>
  <si>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</si>
  <si>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</si>
  <si>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</si>
  <si>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</si>
  <si>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</si>
  <si>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</si>
  <si>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</si>
  <si>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</si>
  <si>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</si>
  <si>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</si>
  <si>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</si>
  <si>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</si>
  <si>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</si>
  <si>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</si>
  <si>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</si>
  <si>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</si>
  <si>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</si>
  <si>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</si>
  <si>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</si>
  <si>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</si>
  <si>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</si>
  <si>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</si>
  <si>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</si>
  <si>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</si>
  <si>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</si>
  <si>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</si>
  <si>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</si>
  <si>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</si>
  <si>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</si>
  <si>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</si>
  <si>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</si>
  <si>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</si>
  <si>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</si>
  <si>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</si>
  <si>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</si>
  <si>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</si>
  <si>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</si>
  <si>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</si>
  <si>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</si>
  <si>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</si>
  <si>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</si>
  <si>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</si>
  <si>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</si>
  <si>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</si>
  <si>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</si>
  <si>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</si>
  <si>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</si>
  <si>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</si>
  <si>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</si>
  <si>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</si>
  <si>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</si>
  <si>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</si>
  <si>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</si>
  <si>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</si>
  <si>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</si>
  <si>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</si>
  <si>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</si>
  <si>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</si>
  <si>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</si>
  <si>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</si>
  <si>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</si>
  <si>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</si>
  <si>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</si>
  <si>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</si>
  <si>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</si>
  <si>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</si>
  <si>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</si>
  <si>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</si>
  <si>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</si>
  <si>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</si>
  <si>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</si>
  <si>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</si>
  <si>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</si>
  <si>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</si>
  <si>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</si>
  <si>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</si>
  <si>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</si>
  <si>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</si>
  <si>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</si>
  <si>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</si>
  <si>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</si>
  <si>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</si>
  <si>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</si>
  <si>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</si>
  <si>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</si>
  <si>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</si>
  <si>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</si>
  <si>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</si>
  <si>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</si>
  <si>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</si>
  <si>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</si>
  <si>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</si>
  <si>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</si>
  <si>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</si>
  <si>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</si>
  <si>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</si>
  <si>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</si>
  <si>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</si>
  <si>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</si>
  <si>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</si>
  <si>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</si>
  <si>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</si>
  <si>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</si>
  <si>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</si>
  <si>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</si>
  <si>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</si>
  <si>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</si>
  <si>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</si>
  <si>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</si>
  <si>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</si>
  <si>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</si>
  <si>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</si>
  <si>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</si>
  <si>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</si>
  <si>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</si>
  <si>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</si>
  <si>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</si>
  <si>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</si>
  <si>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</si>
  <si>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</si>
  <si>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</si>
  <si>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</si>
  <si>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</si>
  <si>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</si>
  <si>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</si>
  <si>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</si>
  <si>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</si>
  <si>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</si>
  <si>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</si>
  <si>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</si>
  <si>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</si>
  <si>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</si>
  <si>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</si>
  <si>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</si>
  <si>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</si>
  <si>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</si>
  <si>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</si>
  <si>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</si>
  <si>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</si>
  <si>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</si>
  <si>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</si>
  <si>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</si>
  <si>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</si>
  <si>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</si>
  <si>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</si>
  <si>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</si>
  <si>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</si>
  <si>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</si>
  <si>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</si>
  <si>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</si>
  <si>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</si>
  <si>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</si>
  <si>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</si>
  <si>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</si>
  <si>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</si>
  <si>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</si>
  <si>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</si>
  <si>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</si>
  <si>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</si>
  <si>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</si>
  <si>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</si>
  <si>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</si>
  <si>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</si>
  <si>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</si>
  <si>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</si>
  <si>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</si>
  <si>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</si>
  <si>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</si>
  <si>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</si>
  <si>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</si>
  <si>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</si>
  <si>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</si>
  <si>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</si>
  <si>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</si>
  <si>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</si>
  <si>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</si>
  <si>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</si>
  <si>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</si>
  <si>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</si>
  <si>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</si>
  <si>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</si>
  <si>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</si>
  <si>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</si>
  <si>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</si>
  <si>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</si>
  <si>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</si>
  <si>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</si>
  <si>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</si>
  <si>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</si>
  <si>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</si>
  <si>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</si>
  <si>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</si>
  <si>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</si>
  <si>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</si>
  <si>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</si>
  <si>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</si>
  <si>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</si>
  <si>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</si>
  <si>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</si>
  <si>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</si>
  <si>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</si>
  <si>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</si>
  <si>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</si>
  <si>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</si>
  <si>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</si>
  <si>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</si>
  <si>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</si>
  <si>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</si>
  <si>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</si>
  <si>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</si>
  <si>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</si>
  <si>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</si>
  <si>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</si>
  <si>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</si>
  <si>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</si>
  <si>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</si>
  <si>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</si>
  <si>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</si>
  <si>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</si>
  <si>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</si>
  <si>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</si>
  <si>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</si>
  <si>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</si>
  <si>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</si>
  <si>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</si>
  <si>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</si>
  <si>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</si>
  <si>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</si>
  <si>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</si>
  <si>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</si>
  <si>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</si>
  <si>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</si>
  <si>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</si>
  <si>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</si>
  <si>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</si>
  <si>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</si>
  <si>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</si>
  <si>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</si>
  <si>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</si>
  <si>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</si>
  <si>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</si>
  <si>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</si>
  <si>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</si>
  <si>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</si>
  <si>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</si>
  <si>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</si>
  <si>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</si>
  <si>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</si>
  <si>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</si>
  <si>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</si>
  <si>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</si>
  <si>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</si>
  <si>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</si>
  <si>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</si>
  <si>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</si>
  <si>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</si>
  <si>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</si>
  <si>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</si>
  <si>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</si>
  <si>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</si>
  <si>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</si>
  <si>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</si>
  <si>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</si>
  <si>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</si>
  <si>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</si>
  <si>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</si>
  <si>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</si>
  <si>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</si>
  <si>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</si>
  <si>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</si>
  <si>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</si>
  <si>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</si>
  <si>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</si>
  <si>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</si>
  <si>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</si>
  <si>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</si>
  <si>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</si>
  <si>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</si>
  <si>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</si>
  <si>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</si>
  <si>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</si>
  <si>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</si>
  <si>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</si>
  <si>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</si>
  <si>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</si>
  <si>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</si>
  <si>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</si>
  <si>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</si>
  <si>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</si>
  <si>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</si>
  <si>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</si>
  <si>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</si>
  <si>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</si>
  <si>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</si>
  <si>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</si>
  <si>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</si>
  <si>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</si>
  <si>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</si>
  <si>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</si>
  <si>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</si>
  <si>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</si>
  <si>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</si>
  <si>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</si>
  <si>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</si>
  <si>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</si>
  <si>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</si>
  <si>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</si>
  <si>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</si>
  <si>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</si>
  <si>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</si>
  <si>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</si>
  <si>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</si>
  <si>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</si>
  <si>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</si>
  <si>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</si>
  <si>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</si>
  <si>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</si>
  <si>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</si>
  <si>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</si>
  <si>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</si>
  <si>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</si>
  <si>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</si>
  <si>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</si>
  <si>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</si>
  <si>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</si>
  <si>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</si>
  <si>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</si>
  <si>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</si>
  <si>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</si>
  <si>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</si>
  <si>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</si>
  <si>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</si>
  <si>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</si>
  <si>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</si>
  <si>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</si>
  <si>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</si>
  <si>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</si>
  <si>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</si>
  <si>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</si>
  <si>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</si>
  <si>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</si>
  <si>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</si>
  <si>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</si>
  <si>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</si>
  <si>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</si>
  <si>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</si>
  <si>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</si>
  <si>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</si>
  <si>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</si>
  <si>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</si>
  <si>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</si>
  <si>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</si>
  <si>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</si>
  <si>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</si>
  <si>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</si>
  <si>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</si>
  <si>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</si>
  <si>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</si>
  <si>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</si>
  <si>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</si>
  <si>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</si>
  <si>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</si>
  <si>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</si>
  <si>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</si>
  <si>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</si>
  <si>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</si>
  <si>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</si>
  <si>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</si>
  <si>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</si>
  <si>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</si>
  <si>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</si>
  <si>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</si>
  <si>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</si>
  <si>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</si>
  <si>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</si>
  <si>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</si>
  <si>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</si>
  <si>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</si>
  <si>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</si>
  <si>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</si>
  <si>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</si>
  <si>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</si>
  <si>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</si>
  <si>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</si>
  <si>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</si>
  <si>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</si>
  <si>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</si>
  <si>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</si>
  <si>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</si>
  <si>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</si>
  <si>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</si>
  <si>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</si>
  <si>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</si>
  <si>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</si>
  <si>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</si>
  <si>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</si>
  <si>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</si>
  <si>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</si>
  <si>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</si>
  <si>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</si>
  <si>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</si>
  <si>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</si>
  <si>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</si>
  <si>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</si>
  <si>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</si>
  <si>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</si>
  <si>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</si>
  <si>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</si>
  <si>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</si>
  <si>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</si>
  <si>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</si>
  <si>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</si>
  <si>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</si>
  <si>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</si>
  <si>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</si>
  <si>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</si>
  <si>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</si>
  <si>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</si>
  <si>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</si>
  <si>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</si>
  <si>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</si>
  <si>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</si>
  <si>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</si>
  <si>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</si>
  <si>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</si>
  <si>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</si>
  <si>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</si>
  <si>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</si>
  <si>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</si>
  <si>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</si>
  <si>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</si>
  <si>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</si>
  <si>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</si>
  <si>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</si>
  <si>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</si>
  <si>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</si>
  <si>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</si>
  <si>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</si>
  <si>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</si>
  <si>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</si>
  <si>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</si>
  <si>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</si>
  <si>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</si>
  <si>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</si>
  <si>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</si>
  <si>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</si>
  <si>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</si>
  <si>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</si>
  <si>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</si>
  <si>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</si>
  <si>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</si>
  <si>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</si>
  <si>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</si>
  <si>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</si>
  <si>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</si>
  <si>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</si>
  <si>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</si>
  <si>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</si>
  <si>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</si>
  <si>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</si>
  <si>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</si>
  <si>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</si>
  <si>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</si>
  <si>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</si>
  <si>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</si>
  <si>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</si>
  <si>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</si>
  <si>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</si>
  <si>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</si>
  <si>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</si>
  <si>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</si>
  <si>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</si>
  <si>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</si>
  <si>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</si>
  <si>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</si>
  <si>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</si>
  <si>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</si>
  <si>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</si>
  <si>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</si>
  <si>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</si>
  <si>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</si>
  <si>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</si>
  <si>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</si>
  <si>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</si>
  <si>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</si>
  <si>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</si>
  <si>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</si>
  <si>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</si>
  <si>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</si>
  <si>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</si>
  <si>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</si>
  <si>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</si>
  <si>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</si>
  <si>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</si>
  <si>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</si>
  <si>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</si>
  <si>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</si>
  <si>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</si>
  <si>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</si>
  <si>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</si>
  <si>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</si>
  <si>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</si>
  <si>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</si>
  <si>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</si>
  <si>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</si>
  <si>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</si>
  <si>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</si>
  <si>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</si>
  <si>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</si>
  <si>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</si>
  <si>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</si>
  <si>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</si>
  <si>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</si>
  <si>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</si>
  <si>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</si>
  <si>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</si>
  <si>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</si>
  <si>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</si>
  <si>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</si>
  <si>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</si>
  <si>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</si>
  <si>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</si>
  <si>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</si>
  <si>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</si>
  <si>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</si>
  <si>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</si>
  <si>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</si>
  <si>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</si>
  <si>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</si>
  <si>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</si>
  <si>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</si>
  <si>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</si>
  <si>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</si>
  <si>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</si>
  <si>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</si>
  <si>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</si>
  <si>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</si>
  <si>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</si>
  <si>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</si>
  <si>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</si>
  <si>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</si>
  <si>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</si>
  <si>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</si>
  <si>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</si>
  <si>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</si>
  <si>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</si>
  <si>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</si>
  <si>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</si>
  <si>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</si>
  <si>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</si>
  <si>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</si>
  <si>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</si>
  <si>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</si>
  <si>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</si>
  <si>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</si>
  <si>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</si>
  <si>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</si>
  <si>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</si>
  <si>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</si>
  <si>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</si>
  <si>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</si>
  <si>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</si>
  <si>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</si>
  <si>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</si>
  <si>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</si>
  <si>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</si>
  <si>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</si>
  <si>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</si>
  <si>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</si>
  <si>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</si>
  <si>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</si>
  <si>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</si>
  <si>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</si>
  <si>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</si>
  <si>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</si>
  <si>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</si>
  <si>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</si>
  <si>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</si>
  <si>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</si>
  <si>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</si>
  <si>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</si>
  <si>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</si>
  <si>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</si>
  <si>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</si>
  <si>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</si>
  <si>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</si>
  <si>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</si>
  <si>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</si>
  <si>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</si>
  <si>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</si>
  <si>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</si>
  <si>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</si>
  <si>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</si>
  <si>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</si>
  <si>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</si>
  <si>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</si>
  <si>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</si>
  <si>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</si>
  <si>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</si>
  <si>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</si>
  <si>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</si>
  <si>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</si>
  <si>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</si>
  <si>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</si>
  <si>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</si>
  <si>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</si>
  <si>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</si>
  <si>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</si>
  <si>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</si>
  <si>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</si>
  <si>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</si>
  <si>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</si>
  <si>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</si>
  <si>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</si>
  <si>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</si>
  <si>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</si>
  <si>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</si>
  <si>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</si>
  <si>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</si>
  <si>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</si>
  <si>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</si>
  <si>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</si>
  <si>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</si>
  <si>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</si>
  <si>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</si>
  <si>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</si>
  <si>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</si>
  <si>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</si>
  <si>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</si>
  <si>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</si>
  <si>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</si>
  <si>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</si>
  <si>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</si>
  <si>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</si>
  <si>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</si>
  <si>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</si>
  <si>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</si>
  <si>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</si>
  <si>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</si>
  <si>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</si>
  <si>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</si>
  <si>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</si>
  <si>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</si>
  <si>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</si>
  <si>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</si>
  <si>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</si>
  <si>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</si>
  <si>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</si>
  <si>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</si>
  <si>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</si>
  <si>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</si>
  <si>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</si>
  <si>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</si>
  <si>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</si>
  <si>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</si>
  <si>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</si>
  <si>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</si>
  <si>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</si>
  <si>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</si>
  <si>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</si>
  <si>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</si>
  <si>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</si>
  <si>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</si>
  <si>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</si>
  <si>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</si>
  <si>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</si>
  <si>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</si>
  <si>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</si>
  <si>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</si>
  <si>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</si>
  <si>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</si>
  <si>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</si>
  <si>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</si>
  <si>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</si>
  <si>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</si>
  <si>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</si>
  <si>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</si>
  <si>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</si>
  <si>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</si>
  <si>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</si>
  <si>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</si>
  <si>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</si>
  <si>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</si>
  <si>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</si>
  <si>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</si>
  <si>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</si>
  <si>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</si>
  <si>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</si>
  <si>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</si>
  <si>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</si>
  <si>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</si>
  <si>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</si>
  <si>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</si>
  <si>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</si>
  <si>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</si>
  <si>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</si>
  <si>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</si>
  <si>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</si>
  <si>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</si>
  <si>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</si>
  <si>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</si>
  <si>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</si>
  <si>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</si>
  <si>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</si>
  <si>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</si>
  <si>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</si>
  <si>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</si>
  <si>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</si>
  <si>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</si>
  <si>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</si>
  <si>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</si>
  <si>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</si>
  <si>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</si>
  <si>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</si>
  <si>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</si>
  <si>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</si>
  <si>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</si>
  <si>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</si>
  <si>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</si>
  <si>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</si>
  <si>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</si>
  <si>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</si>
  <si>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</si>
  <si>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</si>
  <si>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</si>
  <si>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</si>
  <si>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</si>
  <si>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</si>
  <si>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</si>
  <si>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</si>
  <si>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</si>
  <si>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</si>
  <si>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</si>
  <si>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</si>
  <si>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</si>
  <si>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</si>
  <si>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</si>
  <si>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</si>
  <si>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</si>
  <si>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</si>
  <si>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</si>
  <si>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</si>
  <si>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</si>
  <si>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</si>
  <si>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</si>
  <si>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</si>
  <si>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</si>
  <si>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</si>
  <si>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</si>
  <si>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</si>
  <si>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</si>
  <si>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</si>
  <si>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</si>
  <si>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</si>
  <si>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</si>
  <si>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</si>
  <si>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</si>
  <si>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</si>
  <si>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</si>
  <si>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</si>
  <si>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</si>
  <si>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</si>
  <si>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</si>
  <si>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</si>
  <si>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</si>
  <si>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</si>
  <si>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</si>
  <si>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</si>
  <si>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</si>
  <si>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</si>
  <si>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</si>
  <si>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</si>
  <si>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</si>
  <si>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</si>
  <si>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</si>
  <si>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</si>
  <si>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</si>
  <si>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</si>
  <si>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</si>
  <si>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</si>
  <si>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</si>
  <si>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</si>
  <si>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</si>
  <si>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</si>
  <si>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</si>
  <si>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</si>
  <si>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</si>
  <si>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</si>
  <si>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</si>
  <si>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</si>
  <si>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</si>
  <si>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</si>
  <si>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</si>
  <si>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</si>
  <si>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</si>
  <si>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</si>
  <si>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</si>
  <si>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</si>
  <si>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</si>
  <si>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</si>
  <si>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</si>
  <si>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</si>
  <si>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</si>
  <si>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</si>
  <si>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</si>
  <si>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</si>
  <si>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</si>
  <si>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</si>
  <si>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</si>
  <si>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</si>
  <si>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</si>
  <si>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</si>
  <si>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</si>
  <si>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</si>
  <si>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</si>
  <si>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</si>
  <si>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</si>
  <si>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</si>
  <si>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</si>
  <si>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</si>
  <si>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</si>
  <si>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</si>
  <si>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</si>
  <si>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</si>
  <si>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</si>
  <si>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</si>
  <si>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</si>
  <si>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</si>
  <si>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</si>
  <si>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</si>
  <si>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</si>
  <si>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</si>
  <si>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</si>
  <si>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</si>
  <si>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</si>
  <si>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</si>
  <si>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</si>
  <si>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</si>
  <si>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</si>
  <si>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</si>
  <si>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</si>
  <si>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</si>
  <si>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</si>
  <si>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</si>
  <si>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</si>
  <si>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</si>
  <si>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</si>
  <si>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</si>
  <si>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</si>
  <si>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</si>
  <si>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</si>
  <si>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</si>
  <si>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</si>
  <si>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</si>
  <si>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</si>
  <si>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</si>
  <si>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</si>
  <si>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</si>
  <si>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</si>
  <si>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</si>
  <si>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</si>
  <si>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</si>
  <si>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</si>
  <si>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</si>
  <si>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</si>
  <si>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</si>
  <si>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</si>
  <si>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</si>
  <si>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</si>
  <si>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</si>
  <si>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</si>
  <si>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</si>
  <si>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</si>
  <si>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</si>
  <si>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</si>
  <si>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</si>
  <si>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</si>
  <si>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</si>
  <si>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</si>
  <si>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</si>
  <si>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</si>
  <si>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</si>
  <si>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</si>
  <si>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</si>
  <si>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</si>
  <si>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</si>
  <si>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</si>
  <si>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</si>
  <si>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</si>
  <si>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</si>
  <si>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</si>
  <si>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</si>
  <si>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</si>
  <si>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</si>
  <si>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</si>
  <si>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</si>
  <si>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</si>
  <si>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</si>
  <si>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</si>
  <si>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</si>
  <si>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</si>
  <si>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</si>
  <si>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</si>
  <si>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</si>
  <si>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</si>
  <si>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</si>
  <si>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</si>
  <si>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</si>
  <si>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</si>
  <si>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</si>
  <si>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</si>
  <si>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</si>
  <si>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</si>
  <si>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</si>
  <si>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</si>
  <si>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</si>
  <si>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</si>
  <si>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</si>
  <si>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</si>
  <si>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</si>
  <si>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</si>
  <si>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</si>
  <si>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</si>
  <si>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</si>
  <si>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</si>
  <si>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</si>
  <si>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</si>
  <si>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</si>
  <si>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</si>
  <si>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</si>
  <si>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</si>
  <si>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</si>
  <si>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</si>
  <si>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</si>
  <si>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</si>
  <si>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</si>
  <si>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</si>
  <si>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</si>
  <si>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</si>
  <si>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</si>
  <si>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</si>
  <si>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</si>
  <si>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</si>
  <si>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</si>
  <si>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</si>
  <si>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</si>
  <si>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</si>
  <si>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</si>
  <si>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</si>
  <si>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</si>
  <si>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</si>
  <si>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</si>
  <si>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</si>
  <si>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</si>
  <si>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</si>
  <si>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</si>
  <si>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</si>
  <si>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</si>
  <si>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</si>
  <si>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</si>
  <si>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</si>
  <si>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</si>
  <si>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</si>
  <si>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</si>
  <si>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</si>
  <si>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</si>
  <si>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</si>
  <si>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</si>
  <si>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</si>
  <si>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</si>
  <si>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</si>
  <si>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</si>
  <si>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</si>
  <si>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</si>
  <si>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</si>
  <si>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</si>
  <si>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</si>
  <si>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</si>
  <si>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</si>
  <si>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</si>
  <si>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</si>
  <si>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</si>
  <si>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</si>
  <si>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</si>
  <si>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</si>
  <si>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</si>
  <si>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</si>
  <si>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</si>
  <si>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</si>
  <si>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</si>
  <si>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</si>
  <si>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</si>
  <si>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</si>
  <si>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</si>
  <si>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</si>
  <si>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</si>
  <si>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</si>
  <si>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</si>
  <si>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</si>
  <si>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</si>
  <si>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</si>
  <si>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</si>
  <si>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</si>
  <si>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</si>
  <si>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</si>
  <si>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</si>
  <si>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</si>
  <si>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</si>
  <si>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</si>
  <si>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</si>
  <si>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</si>
  <si>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</si>
  <si>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</si>
  <si>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</si>
  <si>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</si>
  <si>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</si>
  <si>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</si>
  <si>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</si>
  <si>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</si>
  <si>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</si>
  <si>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</si>
  <si>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</si>
  <si>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</si>
  <si>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</si>
  <si>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</si>
  <si>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</si>
  <si>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</si>
  <si>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</si>
  <si>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</si>
  <si>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</si>
  <si>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</si>
  <si>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</si>
  <si>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</si>
  <si>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</si>
  <si>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</si>
  <si>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</si>
  <si>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</si>
  <si>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</si>
  <si>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</si>
  <si>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</si>
  <si>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</si>
  <si>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</si>
  <si>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</si>
  <si>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</si>
  <si>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</si>
  <si>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</si>
  <si>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</si>
  <si>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</si>
  <si>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</si>
  <si>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</si>
  <si>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</si>
  <si>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</si>
  <si>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</si>
  <si>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</si>
  <si>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</si>
  <si>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</si>
  <si>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</si>
  <si>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</si>
  <si>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</si>
  <si>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</si>
  <si>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</si>
  <si>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</si>
  <si>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</si>
  <si>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</si>
  <si>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</si>
  <si>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</si>
  <si>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</si>
  <si>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</si>
  <si>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</si>
  <si>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</si>
  <si>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</si>
  <si>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</si>
  <si>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</si>
  <si>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</si>
  <si>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</si>
  <si>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</si>
  <si>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</si>
  <si>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</si>
  <si>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</si>
  <si>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</si>
  <si>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</si>
  <si>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</si>
  <si>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</si>
  <si>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</si>
  <si>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</si>
  <si>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</si>
  <si>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</si>
  <si>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</si>
  <si>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</si>
  <si>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</si>
  <si>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</si>
  <si>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</si>
  <si>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</si>
  <si>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</si>
  <si>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</si>
  <si>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</si>
  <si>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</si>
  <si>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</si>
  <si>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</si>
  <si>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</si>
  <si>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</si>
  <si>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</si>
  <si>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</si>
  <si>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</si>
  <si>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</si>
  <si>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</si>
  <si>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</si>
  <si>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</si>
  <si>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</si>
  <si>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</si>
  <si>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</si>
  <si>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</si>
  <si>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</si>
  <si>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</si>
  <si>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</si>
  <si>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</si>
  <si>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</si>
  <si>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</si>
  <si>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</si>
  <si>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</si>
  <si>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</si>
  <si>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</si>
  <si>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</si>
  <si>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</si>
  <si>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</si>
  <si>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</si>
  <si>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</si>
  <si>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</si>
  <si>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</si>
  <si>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</si>
  <si>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</si>
  <si>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</si>
  <si>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</si>
  <si>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</si>
  <si>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</si>
  <si>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</si>
  <si>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</si>
  <si>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</si>
  <si>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</si>
  <si>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</si>
  <si>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</si>
  <si>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</si>
  <si>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</si>
  <si>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</si>
  <si>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</si>
  <si>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</si>
  <si>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</si>
  <si>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</si>
  <si>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</si>
  <si>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</si>
  <si>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</si>
  <si>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</si>
  <si>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</si>
  <si>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</si>
  <si>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</si>
  <si>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</si>
  <si>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</si>
  <si>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</si>
  <si>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</si>
  <si>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</si>
  <si>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</si>
  <si>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</si>
  <si>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</si>
  <si>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</si>
  <si>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</si>
  <si>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</si>
  <si>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</si>
  <si>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</si>
  <si>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</si>
  <si>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</si>
  <si>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</si>
  <si>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</si>
  <si>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</si>
  <si>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</si>
  <si>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</si>
  <si>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</si>
  <si>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</si>
  <si>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</si>
  <si>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</si>
  <si>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</si>
  <si>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</si>
  <si>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</si>
  <si>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</si>
  <si>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</si>
  <si>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</si>
  <si>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</si>
  <si>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</si>
  <si>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</si>
  <si>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</si>
  <si>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</si>
  <si>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</si>
  <si>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</si>
  <si>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</si>
  <si>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</si>
  <si>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</si>
  <si>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</si>
  <si>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</si>
  <si>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</si>
  <si>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</si>
  <si>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</si>
  <si>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</si>
  <si>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</si>
  <si>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</si>
  <si>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</si>
  <si>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</si>
  <si>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</si>
  <si>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</si>
  <si>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</si>
  <si>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</si>
  <si>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</si>
  <si>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</si>
  <si>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</si>
  <si>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</si>
  <si>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</si>
  <si>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</si>
  <si>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</si>
  <si>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</si>
  <si>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</si>
  <si>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</si>
  <si>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</si>
  <si>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</si>
  <si>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</si>
  <si>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</si>
  <si>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</si>
  <si>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</si>
  <si>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</si>
  <si>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</si>
  <si>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</si>
  <si>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</si>
  <si>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</si>
  <si>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</si>
  <si>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</si>
  <si>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</si>
  <si>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</si>
  <si>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</si>
  <si>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</si>
  <si>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</si>
  <si>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</si>
  <si>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</si>
  <si>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</si>
  <si>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</si>
  <si>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</si>
  <si>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</si>
  <si>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</si>
  <si>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</si>
  <si>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</si>
  <si>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</si>
  <si>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</si>
  <si>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</si>
  <si>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</si>
  <si>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</si>
  <si>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</si>
  <si>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</si>
  <si>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</si>
  <si>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</si>
  <si>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</si>
  <si>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</si>
  <si>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</si>
  <si>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</si>
  <si>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</si>
  <si>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</si>
  <si>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</si>
  <si>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</si>
  <si>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</si>
  <si>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</si>
  <si>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</si>
  <si>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</si>
  <si>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</si>
  <si>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</si>
  <si>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</si>
  <si>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</si>
  <si>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</si>
  <si>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</si>
  <si>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</si>
  <si>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</si>
  <si>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</si>
  <si>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</si>
  <si>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</si>
  <si>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</si>
  <si>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</si>
  <si>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</si>
  <si>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</si>
  <si>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</si>
  <si>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</si>
  <si>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</si>
  <si>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</si>
  <si>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</si>
  <si>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</si>
  <si>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</si>
  <si>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</si>
  <si>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</si>
  <si>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</si>
  <si>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</si>
  <si>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</si>
  <si>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</si>
  <si>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</si>
  <si>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</si>
  <si>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</si>
  <si>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</si>
  <si>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</si>
  <si>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</si>
  <si>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</si>
  <si>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</si>
  <si>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</si>
  <si>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</si>
  <si>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</si>
  <si>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</si>
  <si>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</si>
  <si>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</si>
  <si>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</si>
  <si>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</si>
  <si>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</si>
  <si>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</si>
  <si>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</si>
  <si>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</si>
  <si>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</si>
  <si>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</si>
  <si>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</si>
  <si>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</si>
  <si>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</si>
  <si>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</si>
  <si>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</si>
  <si>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</si>
  <si>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</si>
  <si>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</si>
  <si>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</si>
  <si>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</si>
  <si>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</si>
  <si>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</si>
  <si>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</si>
  <si>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</si>
  <si>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</si>
  <si>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</si>
  <si>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</si>
  <si>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</si>
  <si>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</si>
  <si>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</si>
  <si>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</si>
  <si>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</si>
  <si>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</si>
  <si>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</si>
  <si>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</si>
  <si>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</si>
  <si>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</si>
  <si>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</si>
  <si>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</si>
  <si>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</si>
  <si>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</si>
  <si>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</si>
  <si>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</si>
  <si>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</si>
  <si>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</si>
  <si>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</si>
  <si>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</si>
  <si>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</si>
  <si>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</si>
  <si>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</si>
  <si>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</si>
  <si>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</si>
  <si>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</si>
  <si>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</si>
  <si>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</si>
  <si>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</si>
  <si>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</si>
  <si>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</si>
  <si>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</si>
  <si>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</si>
  <si>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</si>
  <si>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</si>
  <si>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</si>
  <si>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</si>
  <si>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</si>
  <si>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</si>
  <si>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</si>
  <si>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</si>
  <si>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</si>
  <si>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</si>
  <si>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</si>
  <si>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</si>
  <si>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</si>
  <si>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</si>
  <si>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</si>
  <si>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</si>
  <si>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</si>
  <si>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</si>
  <si>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</si>
  <si>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</si>
  <si>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</si>
  <si>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</si>
  <si>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</si>
  <si>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</si>
  <si>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</si>
  <si>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</si>
  <si>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</si>
  <si>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</si>
  <si>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</si>
  <si>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</si>
  <si>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</si>
  <si>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</si>
  <si>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</si>
  <si>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</si>
  <si>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</si>
  <si>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</si>
  <si>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</si>
  <si>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</si>
  <si>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</si>
  <si>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</si>
  <si>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</si>
  <si>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</si>
  <si>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</si>
  <si>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</si>
  <si>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</si>
  <si>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</si>
  <si>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</si>
  <si>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</si>
  <si>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</si>
  <si>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</si>
  <si>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</si>
  <si>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</si>
  <si>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</si>
  <si>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</si>
  <si>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</si>
  <si>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</si>
  <si>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</si>
  <si>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</si>
  <si>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</si>
  <si>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</si>
  <si>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</si>
  <si>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</si>
  <si>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</si>
  <si>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</si>
  <si>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</si>
  <si>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</si>
  <si>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</si>
  <si>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</si>
  <si>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</si>
  <si>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</si>
  <si>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</si>
  <si>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</si>
  <si>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</si>
  <si>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</si>
  <si>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</si>
  <si>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</si>
  <si>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</si>
  <si>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</si>
  <si>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</si>
  <si>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</si>
  <si>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</si>
  <si>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</si>
  <si>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</si>
  <si>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</si>
  <si>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</si>
  <si>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</si>
  <si>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</si>
  <si>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</si>
  <si>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</si>
  <si>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</si>
  <si>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</si>
  <si>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</si>
  <si>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</si>
  <si>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</si>
  <si>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</si>
  <si>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</si>
  <si>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</si>
  <si>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</si>
  <si>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</si>
  <si>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</si>
  <si>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</si>
  <si>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</si>
  <si>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</si>
  <si>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</si>
  <si>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</si>
  <si>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</si>
  <si>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</si>
  <si>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</si>
  <si>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</si>
  <si>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</si>
  <si>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</si>
  <si>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</si>
  <si>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</si>
  <si>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</si>
  <si>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</si>
  <si>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</si>
  <si>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</si>
  <si>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</si>
  <si>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</si>
  <si>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</si>
  <si>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</si>
  <si>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</si>
  <si>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</si>
  <si>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</si>
  <si>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</si>
  <si>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</si>
  <si>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</si>
  <si>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</si>
  <si>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</si>
  <si>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</si>
  <si>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</si>
  <si>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</si>
  <si>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</si>
  <si>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</si>
  <si>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</si>
  <si>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</si>
  <si>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</si>
  <si>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</si>
  <si>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</si>
  <si>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</si>
  <si>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</si>
  <si>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</si>
  <si>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</si>
  <si>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</si>
  <si>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</si>
  <si>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</si>
  <si>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</si>
  <si>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</si>
  <si>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</si>
  <si>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</si>
  <si>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</si>
  <si>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</si>
  <si>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</si>
  <si>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</si>
  <si>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</si>
  <si>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</si>
  <si>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</si>
  <si>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</si>
  <si>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</si>
  <si>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</si>
  <si>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</si>
  <si>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</si>
  <si>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</si>
  <si>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</si>
  <si>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</si>
  <si>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</si>
  <si>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</si>
  <si>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</si>
  <si>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</si>
  <si>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</si>
  <si>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</si>
  <si>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</si>
  <si>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</si>
  <si>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</si>
  <si>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</si>
  <si>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</si>
  <si>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</si>
  <si>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</si>
  <si>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</si>
  <si>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</si>
  <si>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</si>
  <si>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</si>
  <si>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</si>
  <si>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</si>
  <si>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</si>
  <si>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</si>
  <si>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</si>
  <si>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</si>
  <si>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</si>
  <si>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</si>
  <si>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</si>
  <si>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</si>
  <si>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</si>
  <si>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</si>
  <si>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</si>
  <si>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</si>
  <si>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</si>
  <si>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</si>
  <si>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</si>
  <si>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</si>
  <si>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</si>
  <si>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</si>
  <si>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</si>
  <si>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</si>
  <si>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</si>
  <si>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</si>
  <si>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</si>
  <si>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</si>
  <si>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</si>
  <si>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</si>
  <si>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</si>
  <si>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</si>
  <si>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</si>
  <si>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</si>
  <si>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</si>
  <si>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</si>
  <si>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</si>
  <si>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</si>
  <si>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</si>
  <si>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</si>
  <si>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</si>
  <si>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</si>
  <si>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</si>
  <si>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</si>
  <si>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</si>
  <si>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</si>
  <si>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</si>
  <si>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</si>
  <si>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</si>
  <si>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</si>
  <si>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</si>
  <si>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</si>
  <si>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</si>
  <si>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</si>
  <si>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</si>
  <si>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</si>
  <si>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</si>
  <si>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</si>
  <si>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</si>
  <si>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</si>
  <si>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</si>
  <si>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</si>
  <si>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</si>
  <si>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</si>
  <si>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</si>
  <si>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</si>
  <si>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</si>
  <si>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</si>
  <si>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</si>
  <si>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</si>
  <si>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</si>
  <si>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</si>
  <si>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</si>
  <si>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</si>
  <si>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</si>
  <si>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</si>
  <si>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</si>
  <si>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</si>
  <si>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</si>
  <si>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</si>
  <si>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</si>
  <si>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</si>
  <si>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</si>
  <si>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</si>
  <si>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</si>
  <si>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</si>
  <si>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</si>
  <si>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</si>
  <si>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</si>
  <si>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</si>
  <si>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</si>
  <si>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</si>
  <si>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</si>
  <si>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</si>
  <si>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</si>
  <si>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</si>
  <si>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</si>
  <si>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</si>
  <si>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</si>
  <si>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</si>
  <si>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</si>
  <si>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</si>
  <si>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</si>
  <si>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</si>
  <si>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</si>
  <si>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</si>
  <si>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</si>
  <si>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</si>
  <si>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</si>
  <si>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</si>
  <si>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</si>
  <si>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</si>
  <si>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</si>
  <si>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</si>
  <si>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</si>
  <si>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</si>
  <si>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</si>
  <si>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</si>
  <si>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</si>
  <si>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</si>
  <si>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</si>
  <si>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</si>
  <si>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</si>
  <si>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</si>
  <si>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</si>
  <si>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</si>
  <si>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</si>
  <si>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</si>
  <si>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</si>
  <si>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</si>
  <si>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</si>
  <si>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</si>
  <si>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</si>
  <si>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</si>
  <si>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</si>
  <si>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</si>
  <si>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</si>
  <si>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</si>
  <si>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</si>
  <si>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</si>
  <si>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</si>
  <si>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</si>
  <si>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</si>
  <si>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</si>
  <si>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</si>
  <si>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</si>
  <si>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</si>
  <si>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</si>
  <si>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</si>
  <si>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</si>
  <si>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</si>
  <si>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</si>
  <si>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</si>
  <si>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</si>
  <si>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</si>
  <si>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</si>
  <si>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</si>
  <si>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</si>
  <si>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</si>
  <si>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</si>
  <si>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</si>
  <si>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</si>
  <si>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</si>
  <si>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</si>
  <si>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</si>
  <si>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</si>
  <si>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</si>
  <si>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</si>
  <si>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</si>
  <si>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</si>
  <si>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</si>
  <si>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</si>
  <si>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</si>
  <si>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</si>
  <si>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</si>
  <si>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</si>
  <si>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</si>
  <si>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</si>
  <si>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</si>
  <si>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</si>
  <si>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</si>
  <si>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</si>
  <si>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</si>
  <si>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</si>
  <si>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</si>
  <si>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</si>
  <si>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</si>
  <si>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</si>
  <si>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</si>
  <si>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</si>
  <si>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</si>
  <si>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</si>
  <si>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</si>
  <si>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</si>
  <si>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</si>
  <si>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</si>
  <si>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</si>
  <si>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</si>
  <si>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</si>
  <si>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</si>
  <si>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</si>
  <si>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</si>
  <si>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</si>
  <si>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</si>
  <si>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</si>
  <si>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</si>
  <si>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</si>
  <si>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</si>
  <si>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</si>
  <si>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</si>
  <si>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</si>
  <si>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</si>
  <si>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</si>
  <si>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</si>
  <si>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</si>
  <si>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</si>
  <si>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</si>
  <si>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</si>
  <si>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</si>
  <si>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</si>
  <si>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</si>
  <si>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</si>
  <si>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</si>
  <si>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</si>
  <si>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</si>
  <si>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</si>
  <si>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</si>
  <si>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</si>
  <si>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</si>
  <si>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</si>
  <si>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</si>
  <si>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</si>
  <si>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</si>
  <si>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</si>
  <si>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</si>
  <si>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</si>
  <si>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</si>
  <si>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</si>
  <si>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</si>
  <si>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</si>
  <si>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</si>
  <si>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</si>
  <si>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</si>
  <si>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</si>
  <si>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</si>
  <si>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</si>
  <si>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</si>
  <si>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</si>
  <si>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</si>
  <si>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</si>
  <si>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</si>
  <si>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</si>
  <si>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</si>
  <si>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</si>
  <si>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</si>
  <si>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</si>
  <si>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</si>
  <si>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</si>
  <si>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</si>
  <si>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</si>
  <si>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</si>
  <si>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</si>
  <si>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</si>
  <si>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</si>
  <si>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</si>
  <si>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</si>
  <si>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</si>
  <si>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</si>
  <si>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</si>
  <si>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</si>
  <si>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</si>
  <si>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</si>
  <si>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</si>
  <si>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</si>
  <si>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</si>
  <si>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</si>
  <si>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</si>
  <si>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</si>
  <si>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</si>
  <si>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</si>
  <si>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</si>
  <si>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</si>
  <si>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</si>
  <si>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</si>
  <si>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</si>
  <si>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</si>
  <si>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</si>
  <si>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</si>
  <si>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</si>
  <si>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</si>
  <si>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</si>
  <si>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</si>
  <si>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</si>
  <si>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</si>
  <si>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</si>
  <si>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</si>
  <si>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</si>
  <si>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</si>
  <si>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</si>
  <si>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</si>
  <si>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</si>
  <si>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</si>
  <si>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</si>
  <si>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</si>
  <si>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</si>
  <si>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</si>
  <si>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</si>
  <si>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</si>
  <si>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</si>
  <si>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</si>
  <si>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</si>
  <si>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</si>
  <si>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</si>
  <si>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</si>
  <si>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</si>
  <si>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</si>
  <si>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</si>
  <si>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</si>
  <si>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</si>
  <si>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</si>
  <si>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</si>
  <si>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</si>
  <si>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</si>
  <si>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</si>
  <si>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</si>
  <si>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</si>
  <si>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</si>
  <si>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</si>
  <si>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</si>
  <si>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</si>
  <si>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</si>
  <si>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</si>
  <si>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</si>
  <si>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</si>
  <si>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</si>
  <si>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</si>
  <si>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</si>
  <si>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</si>
  <si>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</si>
  <si>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</si>
  <si>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</si>
  <si>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</si>
  <si>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</si>
  <si>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</si>
  <si>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</si>
  <si>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</si>
  <si>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</si>
  <si>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</si>
  <si>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</si>
  <si>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</si>
  <si>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</si>
  <si>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</si>
  <si>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</si>
  <si>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</si>
  <si>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</si>
  <si>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</si>
  <si>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</si>
  <si>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</si>
  <si>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</si>
  <si>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</si>
  <si>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</si>
  <si>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</si>
  <si>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</si>
  <si>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</si>
  <si>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</si>
  <si>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</si>
  <si>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</si>
  <si>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</si>
  <si>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</si>
  <si>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</si>
  <si>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</si>
  <si>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</si>
  <si>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</si>
  <si>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</si>
  <si>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</si>
  <si>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</si>
  <si>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</si>
  <si>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</si>
  <si>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</si>
  <si>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</si>
  <si>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</si>
  <si>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</si>
  <si>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</si>
  <si>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</si>
  <si>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</si>
  <si>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</si>
  <si>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</si>
  <si>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</si>
  <si>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</si>
  <si>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</si>
  <si>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</si>
  <si>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</si>
  <si>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</si>
  <si>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</si>
  <si>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</si>
  <si>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</si>
  <si>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</si>
  <si>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</si>
  <si>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</si>
  <si>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</si>
  <si>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</si>
  <si>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</si>
  <si>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</si>
  <si>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</si>
  <si>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</si>
  <si>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</si>
  <si>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</si>
  <si>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</si>
  <si>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</si>
  <si>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</si>
  <si>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</si>
  <si>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</si>
  <si>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</si>
  <si>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</si>
  <si>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</si>
  <si>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</si>
  <si>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</si>
  <si>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</si>
  <si>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</si>
  <si>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</si>
  <si>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</si>
  <si>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</si>
  <si>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</si>
  <si>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</si>
  <si>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</si>
  <si>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</si>
  <si>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</si>
  <si>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</si>
  <si>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</si>
  <si>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</si>
  <si>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</si>
  <si>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</si>
  <si>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</si>
  <si>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</si>
  <si>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</si>
  <si>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</si>
  <si>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</si>
  <si>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</si>
  <si>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</si>
  <si>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</si>
  <si>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</si>
  <si>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</si>
  <si>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</si>
  <si>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</si>
  <si>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</si>
  <si>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</si>
  <si>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</si>
  <si>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</si>
  <si>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</si>
  <si>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</si>
  <si>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</si>
  <si>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</si>
  <si>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</si>
  <si>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</si>
  <si>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</si>
  <si>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</si>
  <si>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</si>
  <si>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</si>
  <si>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</si>
  <si>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</si>
  <si>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</si>
  <si>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</si>
  <si>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</si>
  <si>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</si>
  <si>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</si>
  <si>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</si>
  <si>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</si>
  <si>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</si>
  <si>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</si>
  <si>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</si>
  <si>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</si>
  <si>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</si>
  <si>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</si>
  <si>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</si>
  <si>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</si>
  <si>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</si>
  <si>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</si>
  <si>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</si>
  <si>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</si>
  <si>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</si>
  <si>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</si>
  <si>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</si>
  <si>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</si>
  <si>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</si>
  <si>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</si>
  <si>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</si>
  <si>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</si>
  <si>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</si>
  <si>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</si>
  <si>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</si>
  <si>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</si>
  <si>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</si>
  <si>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</si>
  <si>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</si>
  <si>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</si>
  <si>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</si>
  <si>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</si>
  <si>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</si>
  <si>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</si>
  <si>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</si>
  <si>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</si>
  <si>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</si>
  <si>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</si>
  <si>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</si>
  <si>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</si>
  <si>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</si>
  <si>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</si>
  <si>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</si>
  <si>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</si>
  <si>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</si>
  <si>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</si>
  <si>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</si>
  <si>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</si>
  <si>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</si>
  <si>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</si>
  <si>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</si>
  <si>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</si>
  <si>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</si>
  <si>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</si>
  <si>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</si>
  <si>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</si>
  <si>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</si>
  <si>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</si>
  <si>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</si>
  <si>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</si>
  <si>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</si>
  <si>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</si>
  <si>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</si>
  <si>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</si>
  <si>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</si>
  <si>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</si>
  <si>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</si>
  <si>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</si>
  <si>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</si>
  <si>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</si>
  <si>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</si>
  <si>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</si>
  <si>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</si>
  <si>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</si>
  <si>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</si>
  <si>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</si>
  <si>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</si>
  <si>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</si>
  <si>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</si>
  <si>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</si>
  <si>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</si>
  <si>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</si>
  <si>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</si>
  <si>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</si>
  <si>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</si>
  <si>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</si>
  <si>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</si>
  <si>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</si>
  <si>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</si>
  <si>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</si>
  <si>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</si>
  <si>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</si>
  <si>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</si>
  <si>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</si>
  <si>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</si>
  <si>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</si>
  <si>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</si>
  <si>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</si>
  <si>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</si>
  <si>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</si>
  <si>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</si>
  <si>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</si>
  <si>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</si>
  <si>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</si>
  <si>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</si>
  <si>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</si>
  <si>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</si>
  <si>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</si>
  <si>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</si>
  <si>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</si>
  <si>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</si>
  <si>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</si>
  <si>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</si>
  <si>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</si>
  <si>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</si>
  <si>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</si>
  <si>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</si>
  <si>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</si>
  <si>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</si>
  <si>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</si>
  <si>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</si>
  <si>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</si>
  <si>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</si>
  <si>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</si>
  <si>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</si>
  <si>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</si>
  <si>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</si>
  <si>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</si>
  <si>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</si>
  <si>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</si>
  <si>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</si>
  <si>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</si>
  <si>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</si>
  <si>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</si>
  <si>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</si>
  <si>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</si>
  <si>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</si>
  <si>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</si>
  <si>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</si>
  <si>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</si>
  <si>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</si>
  <si>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</si>
  <si>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</si>
  <si>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</si>
  <si>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</si>
  <si>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</si>
  <si>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</si>
  <si>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</si>
  <si>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</si>
  <si>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</si>
  <si>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</si>
  <si>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</si>
  <si>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</si>
  <si>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</si>
  <si>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</si>
  <si>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</si>
  <si>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</si>
  <si>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</si>
  <si>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</si>
  <si>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</si>
  <si>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</si>
  <si>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</si>
  <si>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</si>
  <si>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</si>
  <si>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</si>
  <si>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</si>
  <si>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</si>
  <si>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</si>
  <si>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</si>
  <si>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</si>
  <si>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</si>
  <si>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</si>
  <si>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</si>
  <si>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</si>
  <si>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</si>
  <si>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</si>
  <si>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</si>
  <si>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</si>
  <si>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</si>
  <si>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</si>
  <si>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</si>
  <si>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</si>
  <si>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</si>
  <si>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</si>
  <si>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</si>
  <si>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</si>
  <si>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</si>
  <si>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</si>
  <si>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</si>
  <si>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</si>
  <si>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</si>
  <si>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</si>
  <si>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</si>
  <si>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</si>
  <si>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</si>
  <si>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</si>
  <si>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</si>
  <si>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</si>
  <si>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</si>
  <si>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</si>
  <si>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</si>
  <si>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</si>
  <si>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</si>
  <si>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</si>
  <si>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</si>
  <si>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</si>
  <si>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</si>
  <si>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</si>
  <si>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</si>
  <si>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</si>
  <si>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</si>
  <si>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</si>
  <si>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</si>
  <si>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</si>
  <si>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</si>
  <si>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</si>
  <si>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</si>
  <si>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</si>
  <si>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</si>
  <si>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</si>
  <si>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</si>
  <si>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</si>
  <si>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</si>
  <si>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</si>
  <si>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</si>
  <si>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</si>
  <si>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</si>
  <si>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</si>
  <si>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</si>
  <si>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</si>
  <si>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</si>
  <si>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</si>
  <si>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</si>
  <si>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</si>
  <si>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</si>
  <si>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</si>
  <si>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</si>
  <si>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</si>
  <si>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</si>
  <si>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</si>
  <si>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</si>
  <si>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</si>
  <si>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</si>
  <si>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</si>
  <si>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</si>
  <si>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</si>
  <si>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</si>
  <si>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</si>
  <si>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</si>
  <si>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</si>
  <si>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</si>
  <si>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</si>
  <si>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</si>
  <si>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</si>
  <si>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</si>
  <si>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</si>
  <si>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</si>
  <si>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</si>
  <si>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</si>
  <si>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</si>
  <si>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</si>
  <si>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</si>
  <si>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</si>
  <si>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</si>
  <si>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</si>
  <si>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</si>
  <si>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</si>
  <si>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</si>
  <si>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</si>
  <si>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</si>
  <si>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</si>
  <si>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</si>
  <si>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</si>
  <si>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</si>
  <si>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</si>
  <si>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</si>
  <si>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</si>
  <si>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</si>
  <si>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</si>
  <si>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</si>
  <si>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</si>
  <si>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</si>
  <si>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</si>
  <si>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</si>
  <si>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</si>
  <si>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</si>
  <si>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</si>
  <si>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</si>
  <si>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</si>
  <si>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</si>
  <si>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</si>
  <si>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</si>
  <si>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</si>
  <si>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</si>
  <si>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</si>
  <si>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</si>
  <si>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</si>
  <si>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</si>
  <si>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</si>
  <si>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</si>
  <si>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</si>
  <si>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</si>
  <si>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</si>
  <si>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</si>
  <si>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</si>
  <si>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</si>
  <si>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</si>
  <si>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</si>
  <si>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</si>
  <si>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</si>
  <si>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</si>
  <si>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</si>
  <si>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</si>
  <si>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</si>
  <si>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</si>
  <si>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</si>
  <si>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</si>
  <si>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</si>
  <si>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</si>
  <si>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</si>
  <si>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</si>
  <si>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</si>
  <si>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</si>
  <si>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</si>
  <si>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</si>
  <si>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</si>
  <si>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</si>
  <si>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</si>
  <si>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</si>
  <si>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</si>
  <si>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</si>
  <si>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</si>
  <si>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</si>
  <si>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</si>
  <si>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</si>
  <si>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</si>
  <si>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</si>
  <si>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</si>
  <si>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</si>
  <si>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</si>
  <si>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</si>
  <si>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</si>
  <si>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</si>
  <si>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</si>
  <si>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</si>
  <si>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</si>
  <si>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</si>
  <si>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</si>
  <si>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</si>
  <si>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</si>
  <si>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</si>
  <si>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</si>
  <si>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</si>
  <si>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</si>
  <si>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</si>
  <si>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</si>
  <si>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</si>
  <si>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</si>
  <si>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</si>
  <si>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</si>
  <si>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</si>
  <si>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</si>
  <si>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</si>
  <si>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</si>
  <si>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</si>
  <si>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</si>
  <si>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</si>
  <si>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</si>
  <si>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</si>
  <si>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</si>
  <si>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</si>
  <si>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</si>
  <si>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</si>
  <si>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</si>
  <si>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</si>
  <si>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</si>
  <si>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</si>
  <si>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</si>
  <si>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</si>
  <si>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</si>
  <si>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</si>
  <si>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</si>
  <si>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</si>
  <si>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</si>
  <si>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</si>
  <si>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</si>
  <si>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</si>
  <si>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</si>
  <si>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</si>
  <si>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</si>
  <si>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</si>
  <si>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</si>
  <si>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</si>
  <si>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</si>
  <si>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</si>
  <si>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</si>
  <si>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</si>
  <si>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</si>
  <si>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</si>
  <si>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</si>
  <si>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</si>
  <si>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</si>
  <si>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</si>
  <si>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</si>
  <si>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</si>
  <si>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</si>
  <si>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</si>
  <si>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</si>
  <si>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</si>
  <si>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</si>
  <si>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</si>
  <si>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</si>
  <si>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</si>
  <si>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</si>
  <si>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</si>
  <si>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</si>
  <si>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</si>
  <si>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</si>
  <si>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</si>
  <si>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</si>
  <si>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</si>
  <si>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</si>
  <si>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</si>
  <si>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</si>
  <si>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</si>
  <si>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</si>
  <si>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</si>
  <si>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</si>
  <si>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</si>
  <si>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</si>
  <si>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</si>
  <si>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</si>
  <si>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</si>
  <si>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</si>
  <si>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</si>
  <si>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</si>
  <si>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</si>
  <si>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</si>
  <si>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</si>
  <si>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</si>
  <si>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</si>
  <si>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</si>
  <si>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</si>
  <si>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</si>
  <si>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</si>
  <si>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</si>
  <si>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</si>
  <si>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</si>
  <si>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</si>
  <si>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</si>
  <si>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</si>
  <si>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</si>
  <si>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</si>
  <si>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</si>
  <si>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</si>
  <si>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</si>
  <si>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</si>
  <si>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</si>
  <si>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</si>
  <si>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</si>
  <si>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</si>
  <si>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</si>
  <si>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</si>
  <si>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</si>
  <si>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</si>
  <si>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</si>
  <si>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</si>
  <si>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</si>
  <si>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</si>
  <si>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</si>
  <si>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</si>
  <si>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</si>
  <si>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</si>
  <si>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</si>
  <si>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</si>
  <si>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</si>
  <si>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</si>
  <si>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</si>
  <si>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</si>
  <si>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</si>
  <si>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</si>
  <si>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</si>
  <si>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</si>
  <si>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</si>
  <si>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</si>
  <si>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</si>
  <si>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</si>
  <si>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</si>
  <si>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</si>
  <si>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</si>
  <si>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</si>
  <si>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</si>
  <si>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</si>
  <si>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</si>
  <si>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</si>
  <si>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</si>
  <si>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</si>
  <si>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</si>
  <si>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</si>
  <si>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</si>
  <si>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</si>
  <si>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</si>
  <si>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</si>
  <si>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</si>
  <si>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</si>
  <si>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</si>
  <si>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</si>
  <si>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</si>
  <si>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</si>
  <si>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</si>
  <si>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</si>
  <si>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</si>
  <si>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</si>
  <si>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</si>
  <si>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</si>
  <si>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</si>
  <si>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</si>
  <si>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</si>
  <si>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</si>
  <si>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</si>
  <si>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</si>
  <si>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</si>
  <si>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</si>
  <si>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</si>
  <si>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</si>
  <si>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</si>
  <si>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</si>
  <si>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</si>
  <si>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</si>
  <si>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</si>
  <si>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</si>
  <si>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</si>
  <si>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</si>
  <si>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</si>
  <si>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</si>
  <si>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</si>
  <si>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</si>
  <si>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</si>
  <si>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</si>
  <si>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</si>
  <si>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</si>
  <si>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</si>
  <si>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</si>
  <si>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</si>
  <si>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</si>
  <si>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</si>
  <si>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</si>
  <si>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</si>
  <si>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</si>
  <si>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</si>
  <si>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</si>
  <si>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</si>
  <si>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</si>
  <si>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</si>
  <si>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</si>
  <si>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</si>
  <si>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</si>
  <si>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</si>
  <si>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</si>
  <si>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</si>
  <si>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</si>
  <si>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</si>
  <si>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</si>
  <si>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</si>
  <si>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</si>
  <si>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</si>
  <si>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</si>
  <si>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</si>
  <si>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</si>
  <si>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</si>
  <si>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</si>
  <si>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</si>
  <si>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</si>
  <si>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</si>
  <si>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</si>
  <si>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</si>
  <si>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</si>
  <si>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</si>
  <si>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</si>
  <si>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</si>
  <si>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</si>
  <si>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</si>
  <si>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</si>
  <si>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</si>
  <si>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</si>
  <si>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</si>
  <si>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</si>
  <si>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</si>
  <si>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</si>
  <si>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</si>
  <si>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</si>
  <si>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</si>
  <si>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</si>
  <si>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</si>
  <si>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</si>
  <si>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</si>
  <si>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</si>
  <si>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</si>
  <si>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</si>
  <si>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</si>
  <si>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</si>
  <si>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</si>
  <si>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</si>
  <si>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</si>
  <si>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</si>
  <si>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</si>
  <si>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</si>
  <si>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</si>
  <si>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</si>
  <si>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</si>
  <si>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</si>
  <si>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</si>
  <si>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</si>
  <si>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</si>
  <si>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</si>
  <si>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</si>
  <si>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</si>
  <si>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</si>
  <si>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</si>
  <si>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</si>
  <si>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</si>
  <si>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</si>
  <si>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</si>
  <si>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</si>
  <si>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</si>
  <si>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</si>
  <si>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</si>
  <si>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</si>
  <si>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</si>
  <si>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</si>
  <si>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</si>
  <si>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</si>
  <si>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</si>
  <si>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</si>
  <si>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</si>
  <si>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</si>
  <si>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</si>
  <si>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</si>
  <si>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</si>
  <si>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</si>
  <si>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</si>
  <si>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</si>
  <si>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</si>
  <si>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</si>
  <si>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</si>
  <si>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</si>
  <si>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</si>
  <si>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</si>
  <si>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</si>
  <si>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</si>
  <si>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</si>
  <si>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</si>
  <si>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</si>
  <si>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</si>
  <si>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</si>
  <si>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</si>
  <si>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</si>
  <si>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</si>
  <si>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</si>
  <si>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</si>
  <si>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</si>
  <si>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</si>
  <si>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</si>
  <si>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</si>
  <si>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</si>
  <si>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</si>
  <si>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</si>
  <si>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</si>
  <si>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</si>
  <si>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</si>
  <si>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</si>
  <si>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</si>
  <si>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</si>
  <si>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</si>
  <si>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</si>
  <si>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</si>
  <si>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</si>
  <si>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</si>
  <si>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</si>
  <si>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</si>
  <si>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</si>
  <si>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</si>
  <si>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</si>
  <si>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</si>
  <si>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</si>
  <si>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</si>
  <si>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</si>
  <si>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</si>
  <si>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</si>
  <si>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</si>
  <si>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</si>
  <si>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</si>
  <si>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</si>
  <si>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</si>
  <si>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</si>
  <si>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</si>
  <si>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</si>
  <si>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</si>
  <si>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</si>
  <si>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</si>
  <si>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</si>
  <si>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</si>
  <si>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</si>
  <si>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</si>
  <si>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</si>
  <si>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</si>
  <si>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</si>
  <si>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</si>
  <si>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</si>
  <si>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</si>
  <si>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</si>
  <si>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</si>
  <si>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</si>
  <si>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</si>
  <si>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</si>
  <si>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</si>
  <si>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</si>
  <si>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</si>
  <si>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</si>
  <si>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</si>
  <si>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</si>
  <si>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</si>
  <si>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</si>
  <si>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</si>
  <si>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</si>
  <si>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</si>
  <si>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</si>
  <si>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</si>
  <si>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</si>
  <si>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</si>
  <si>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</si>
  <si>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</si>
  <si>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</si>
  <si>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</si>
  <si>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</si>
  <si>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</si>
  <si>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</si>
  <si>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</si>
  <si>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</si>
  <si>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</si>
  <si>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</si>
  <si>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</si>
  <si>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</si>
  <si>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</si>
  <si>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</si>
  <si>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</si>
  <si>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</si>
  <si>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</si>
  <si>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</si>
  <si>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</si>
  <si>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</si>
  <si>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</si>
  <si>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</si>
  <si>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</si>
  <si>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</si>
  <si>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</si>
  <si>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</si>
  <si>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</si>
  <si>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</si>
  <si>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</si>
  <si>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</si>
  <si>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</si>
  <si>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</si>
  <si>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</si>
  <si>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</si>
  <si>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</si>
  <si>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</si>
  <si>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</si>
  <si>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</si>
  <si>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</si>
  <si>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</si>
  <si>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</si>
  <si>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</si>
  <si>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</si>
  <si>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</si>
  <si>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</si>
  <si>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</si>
  <si>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</si>
  <si>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</si>
  <si>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</si>
  <si>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</si>
  <si>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</si>
  <si>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</si>
  <si>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</si>
  <si>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</si>
  <si>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</si>
  <si>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</si>
  <si>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</si>
  <si>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</si>
  <si>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</si>
  <si>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</si>
  <si>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</si>
  <si>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</si>
  <si>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</si>
  <si>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</si>
  <si>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</si>
  <si>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</si>
  <si>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</si>
  <si>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</si>
  <si>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</si>
  <si>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</si>
  <si>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</si>
  <si>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</si>
  <si>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</si>
  <si>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</si>
  <si>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</si>
  <si>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</si>
  <si>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</si>
  <si>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</si>
  <si>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</si>
  <si>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</si>
  <si>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</si>
  <si>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</si>
  <si>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</si>
  <si>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</si>
  <si>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</si>
  <si>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</si>
  <si>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</si>
  <si>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</si>
  <si>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</si>
  <si>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</si>
  <si>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</si>
  <si>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</si>
  <si>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</si>
  <si>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</si>
  <si>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</si>
  <si>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</si>
  <si>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</si>
  <si>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</si>
  <si>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</si>
  <si>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</si>
  <si>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</si>
  <si>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</si>
  <si>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</si>
  <si>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</si>
  <si>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</si>
  <si>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</si>
  <si>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</si>
  <si>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</si>
  <si>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</si>
  <si>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</si>
  <si>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</si>
  <si>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</si>
  <si>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</si>
  <si>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</si>
  <si>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</si>
  <si>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</si>
  <si>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</si>
  <si>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</si>
  <si>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</si>
  <si>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</si>
  <si>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</si>
  <si>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</si>
  <si>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</si>
  <si>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</si>
  <si>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</si>
  <si>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</si>
  <si>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</si>
  <si>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</si>
  <si>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</si>
  <si>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</si>
  <si>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</si>
  <si>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</si>
  <si>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</si>
  <si>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</si>
  <si>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</si>
  <si>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</si>
  <si>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</si>
  <si>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</si>
  <si>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</si>
  <si>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</si>
  <si>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</si>
  <si>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</si>
  <si>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</si>
  <si>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</si>
  <si>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</si>
  <si>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</si>
  <si>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</si>
  <si>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</si>
  <si>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</si>
  <si>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</si>
  <si>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</si>
  <si>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</si>
  <si>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</si>
  <si>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</si>
  <si>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</si>
  <si>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</si>
  <si>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</si>
  <si>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</si>
  <si>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</si>
  <si>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</si>
  <si>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</si>
  <si>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</si>
  <si>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</si>
  <si>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</si>
  <si>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</si>
  <si>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</si>
  <si>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</si>
  <si>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</si>
  <si>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</si>
  <si>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</si>
  <si>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</si>
  <si>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</si>
  <si>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</si>
  <si>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</si>
  <si>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</si>
  <si>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</si>
  <si>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</si>
  <si>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</si>
  <si>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</si>
  <si>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</si>
  <si>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</si>
  <si>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</si>
  <si>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</si>
  <si>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</si>
  <si>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</si>
  <si>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</si>
  <si>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</si>
  <si>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</si>
  <si>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</si>
  <si>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</si>
  <si>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</si>
  <si>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</si>
  <si>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</si>
  <si>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</si>
  <si>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</si>
  <si>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</si>
  <si>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</si>
  <si>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</si>
  <si>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</si>
  <si>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</si>
  <si>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</si>
  <si>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</si>
  <si>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</si>
  <si>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</si>
  <si>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</si>
  <si>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</si>
  <si>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</si>
  <si>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</si>
  <si>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</si>
  <si>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</si>
  <si>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</si>
  <si>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</si>
  <si>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</si>
  <si>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</si>
  <si>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</si>
  <si>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</si>
  <si>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</si>
  <si>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</si>
  <si>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</si>
  <si>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</si>
  <si>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</si>
  <si>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</si>
  <si>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</si>
  <si>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</si>
  <si>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</si>
  <si>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</si>
  <si>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</si>
  <si>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</si>
  <si>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</si>
  <si>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</si>
  <si>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</si>
  <si>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</si>
  <si>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</si>
  <si>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</si>
  <si>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</si>
  <si>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</si>
  <si>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</si>
  <si>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</si>
  <si>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</si>
  <si>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</si>
  <si>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</si>
  <si>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</si>
  <si>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</si>
  <si>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</si>
  <si>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</si>
  <si>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</si>
  <si>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</si>
  <si>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</si>
  <si>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</si>
  <si>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</si>
  <si>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</si>
  <si>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</si>
  <si>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</si>
  <si>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</si>
  <si>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</si>
  <si>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</si>
  <si>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</si>
  <si>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</si>
  <si>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</si>
  <si>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</si>
  <si>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</si>
  <si>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</si>
  <si>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</si>
  <si>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</si>
  <si>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</si>
  <si>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</si>
  <si>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</si>
  <si>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</si>
  <si>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</si>
  <si>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</si>
  <si>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</si>
  <si>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</si>
  <si>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</si>
  <si>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</si>
  <si>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</si>
  <si>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</si>
  <si>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</si>
  <si>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</si>
  <si>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</si>
  <si>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</si>
  <si>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</si>
  <si>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</si>
  <si>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</si>
  <si>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</si>
  <si>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</si>
  <si>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</si>
  <si>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</si>
  <si>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</si>
  <si>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</si>
  <si>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</si>
  <si>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</si>
  <si>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</si>
  <si>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</si>
  <si>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</si>
  <si>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</si>
  <si>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</si>
  <si>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</si>
  <si>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</si>
  <si>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</si>
  <si>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</si>
  <si>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</si>
  <si>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</si>
  <si>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</si>
  <si>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</si>
  <si>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</si>
  <si>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</si>
  <si>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</si>
  <si>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</si>
  <si>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</si>
  <si>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</si>
  <si>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</si>
  <si>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</si>
  <si>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</si>
  <si>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</si>
  <si>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</si>
  <si>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</si>
  <si>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</si>
  <si>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</si>
  <si>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</si>
  <si>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</si>
  <si>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</si>
  <si>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</si>
  <si>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</si>
  <si>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</si>
  <si>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</si>
  <si>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</si>
  <si>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</si>
  <si>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</si>
  <si>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</si>
  <si>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</si>
  <si>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</si>
  <si>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</si>
  <si>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</si>
  <si>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</si>
  <si>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</si>
  <si>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</si>
  <si>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</si>
  <si>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</si>
  <si>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</si>
  <si>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</si>
  <si>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</si>
  <si>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</si>
  <si>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</si>
  <si>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</si>
  <si>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</si>
  <si>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</si>
  <si>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</si>
  <si>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</si>
  <si>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</si>
  <si>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</si>
  <si>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</si>
  <si>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</si>
  <si>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</si>
  <si>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</si>
  <si>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</si>
  <si>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</si>
  <si>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</si>
  <si>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</si>
  <si>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</si>
  <si>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</si>
  <si>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</si>
  <si>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</si>
  <si>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</si>
  <si>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</si>
  <si>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</si>
  <si>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</si>
  <si>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</si>
  <si>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</si>
  <si>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</si>
  <si>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</si>
  <si>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</si>
  <si>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</si>
  <si>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</si>
  <si>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</si>
  <si>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</si>
  <si>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</si>
  <si>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</si>
  <si>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</si>
  <si>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</si>
  <si>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</si>
  <si>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</si>
  <si>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</si>
  <si>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</si>
  <si>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</si>
  <si>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</si>
  <si>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</si>
  <si>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</si>
  <si>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</si>
  <si>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</si>
  <si>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</si>
  <si>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</si>
  <si>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</si>
  <si>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</si>
  <si>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</si>
  <si>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</si>
  <si>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</si>
  <si>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</si>
  <si>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</si>
  <si>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</si>
  <si>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</si>
  <si>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</si>
  <si>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</si>
  <si>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</si>
  <si>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</si>
  <si>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</si>
  <si>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</si>
  <si>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</si>
  <si>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</si>
  <si>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</si>
  <si>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</si>
  <si>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</si>
  <si>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</si>
  <si>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</si>
  <si>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</si>
  <si>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</si>
  <si>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</si>
  <si>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</si>
  <si>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</si>
  <si>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</si>
  <si>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</si>
  <si>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</si>
  <si>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</si>
  <si>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</si>
  <si>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</si>
  <si>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</si>
  <si>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</si>
  <si>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</si>
  <si>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</si>
  <si>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</si>
  <si>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</si>
  <si>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</si>
  <si>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</si>
  <si>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</si>
  <si>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</si>
  <si>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</si>
  <si>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</si>
  <si>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</si>
  <si>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</si>
  <si>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</si>
  <si>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</si>
  <si>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</si>
  <si>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</si>
  <si>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</si>
  <si>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</si>
  <si>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</si>
  <si>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</si>
  <si>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</si>
  <si>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</si>
  <si>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</si>
  <si>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</si>
  <si>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</si>
  <si>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</si>
  <si>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</si>
  <si>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</si>
  <si>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</si>
  <si>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</si>
  <si>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</si>
  <si>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</si>
  <si>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</si>
  <si>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</si>
  <si>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</si>
  <si>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</si>
  <si>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</si>
  <si>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</si>
  <si>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</si>
  <si>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</si>
  <si>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</si>
  <si>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</si>
  <si>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</si>
  <si>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</si>
  <si>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</si>
  <si>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</si>
  <si>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</si>
  <si>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</si>
  <si>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</si>
  <si>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</si>
  <si>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</si>
  <si>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</si>
  <si>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</si>
  <si>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</si>
  <si>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</si>
  <si>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</si>
  <si>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</si>
  <si>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</si>
  <si>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</si>
  <si>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</si>
  <si>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</si>
  <si>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</si>
  <si>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</si>
  <si>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</si>
  <si>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</si>
  <si>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</si>
  <si>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</si>
  <si>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</si>
  <si>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</si>
  <si>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</si>
  <si>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</si>
  <si>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</si>
  <si>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</si>
  <si>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</si>
  <si>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</si>
  <si>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</si>
  <si>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</si>
  <si>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</si>
  <si>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</si>
  <si>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</si>
  <si>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</si>
  <si>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</si>
  <si>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</si>
  <si>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</si>
  <si>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</si>
  <si>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</si>
  <si>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</si>
  <si>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</si>
  <si>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</si>
  <si>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</si>
  <si>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</si>
  <si>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</si>
  <si>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</si>
  <si>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</si>
  <si>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</si>
  <si>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</si>
  <si>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</si>
  <si>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</si>
  <si>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</si>
  <si>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</si>
  <si>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</si>
  <si>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</si>
  <si>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</si>
  <si>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</si>
  <si>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</si>
  <si>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</si>
  <si>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</si>
  <si>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</si>
  <si>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</si>
  <si>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</si>
  <si>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</si>
  <si>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</si>
  <si>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</si>
  <si>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</si>
  <si>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</si>
  <si>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</si>
  <si>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</si>
  <si>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</si>
  <si>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</si>
  <si>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</si>
  <si>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</si>
  <si>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</si>
  <si>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</si>
  <si>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</si>
  <si>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</si>
  <si>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</si>
  <si>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</si>
  <si>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</si>
  <si>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</si>
  <si>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</si>
  <si>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</si>
  <si>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</si>
  <si>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</si>
  <si>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</si>
  <si>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</si>
  <si>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</si>
  <si>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</si>
  <si>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</si>
  <si>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</si>
  <si>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</si>
  <si>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</si>
  <si>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</si>
  <si>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</si>
  <si>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</si>
  <si>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</si>
  <si>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</si>
  <si>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</si>
  <si>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</si>
  <si>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</si>
  <si>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</si>
  <si>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</si>
  <si>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</si>
  <si>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</si>
  <si>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</si>
  <si>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</si>
  <si>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</si>
  <si>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</si>
  <si>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</si>
  <si>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</si>
  <si>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</si>
  <si>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</si>
  <si>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</si>
  <si>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</si>
  <si>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</si>
  <si>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</si>
  <si>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</si>
  <si>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</si>
  <si>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</si>
  <si>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</si>
  <si>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</si>
  <si>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</si>
  <si>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</si>
  <si>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</si>
  <si>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</si>
  <si>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</si>
  <si>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</si>
  <si>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</si>
  <si>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</si>
  <si>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</si>
  <si>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</si>
  <si>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</si>
  <si>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</si>
  <si>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</si>
  <si>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</si>
  <si>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</si>
  <si>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</si>
  <si>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</si>
  <si>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</si>
  <si>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</si>
  <si>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</si>
  <si>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</si>
  <si>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</si>
  <si>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</si>
  <si>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</si>
  <si>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</si>
  <si>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</si>
  <si>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</si>
  <si>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</si>
  <si>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</si>
  <si>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</si>
  <si>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</si>
  <si>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</si>
  <si>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</si>
  <si>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</si>
  <si>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</si>
  <si>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</si>
  <si>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</si>
  <si>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</si>
  <si>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</si>
  <si>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</si>
  <si>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</si>
  <si>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</si>
  <si>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</si>
  <si>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</si>
  <si>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</si>
  <si>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</si>
  <si>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</si>
  <si>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</si>
  <si>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</si>
  <si>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</si>
  <si>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</si>
  <si>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</si>
  <si>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</si>
  <si>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</si>
  <si>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</si>
  <si>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</si>
  <si>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</si>
  <si>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</si>
  <si>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</si>
  <si>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</si>
  <si>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</si>
  <si>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</si>
  <si>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</si>
  <si>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</si>
  <si>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</si>
  <si>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</si>
  <si>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</si>
  <si>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</si>
  <si>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</si>
  <si>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</si>
  <si>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</si>
  <si>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</si>
  <si>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</si>
  <si>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</si>
  <si>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</si>
  <si>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</si>
  <si>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</si>
  <si>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</si>
  <si>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</si>
  <si>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</si>
  <si>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</si>
  <si>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</si>
  <si>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</si>
  <si>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</si>
  <si>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</si>
  <si>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</si>
  <si>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</si>
  <si>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</si>
  <si>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</si>
  <si>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</si>
  <si>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</si>
  <si>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</si>
  <si>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</si>
  <si>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</si>
  <si>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</si>
  <si>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</si>
  <si>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</si>
  <si>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</si>
  <si>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</si>
  <si>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</si>
  <si>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</si>
  <si>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</si>
  <si>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</si>
  <si>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</si>
  <si>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</si>
  <si>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</si>
  <si>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</si>
  <si>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</si>
  <si>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</si>
  <si>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</si>
  <si>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</si>
  <si>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</si>
  <si>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</si>
  <si>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</si>
  <si>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</si>
  <si>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</si>
  <si>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</si>
  <si>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</si>
  <si>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</si>
  <si>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</si>
  <si>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</si>
  <si>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</si>
  <si>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</si>
  <si>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</si>
  <si>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</si>
  <si>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</si>
  <si>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</si>
  <si>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</si>
  <si>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</si>
  <si>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</si>
  <si>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</si>
  <si>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</si>
  <si>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</si>
  <si>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</si>
  <si>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</si>
  <si>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</si>
  <si>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</si>
  <si>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</si>
  <si>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</si>
  <si>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</si>
  <si>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</si>
  <si>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</si>
  <si>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</si>
  <si>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</si>
  <si>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</si>
  <si>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</si>
  <si>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</si>
  <si>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</si>
  <si>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</si>
  <si>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</si>
  <si>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</si>
  <si>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</si>
  <si>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</si>
  <si>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</si>
  <si>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</si>
  <si>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</si>
  <si>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</si>
  <si>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</si>
  <si>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</si>
  <si>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</si>
  <si>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</si>
  <si>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</si>
  <si>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</si>
  <si>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</si>
  <si>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</si>
  <si>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</si>
  <si>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</si>
  <si>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</si>
  <si>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</si>
  <si>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</si>
  <si>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</si>
  <si>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</si>
  <si>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</si>
  <si>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</si>
  <si>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</si>
  <si>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</si>
  <si>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</si>
  <si>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</si>
  <si>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</si>
  <si>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</si>
  <si>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</si>
  <si>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</si>
  <si>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</si>
  <si>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</si>
  <si>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</si>
  <si>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</si>
  <si>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</si>
  <si>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</si>
  <si>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</si>
  <si>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</si>
  <si>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</si>
  <si>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</si>
  <si>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</si>
  <si>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</si>
  <si>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</si>
  <si>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</si>
  <si>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</si>
  <si>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</si>
  <si>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</si>
  <si>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</si>
  <si>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</si>
  <si>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</si>
  <si>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</si>
  <si>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</si>
  <si>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</si>
  <si>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</si>
  <si>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</si>
  <si>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</si>
  <si>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</si>
  <si>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</si>
  <si>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</si>
  <si>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</si>
  <si>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</si>
  <si>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</si>
  <si>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</si>
  <si>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</si>
  <si>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</si>
  <si>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</si>
  <si>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</si>
  <si>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</si>
  <si>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</si>
  <si>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</si>
  <si>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</si>
  <si>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</si>
  <si>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</si>
  <si>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</si>
  <si>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</si>
  <si>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</si>
  <si>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</si>
  <si>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</si>
  <si>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</si>
  <si>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</si>
  <si>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</si>
  <si>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</si>
  <si>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</si>
  <si>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</si>
  <si>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</si>
  <si>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</si>
  <si>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</si>
  <si>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</si>
  <si>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</si>
  <si>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</si>
  <si>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</si>
  <si>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</si>
  <si>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</si>
  <si>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</si>
  <si>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</si>
  <si>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</si>
  <si>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</si>
  <si>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</si>
  <si>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</si>
  <si>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</si>
  <si>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</si>
  <si>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</si>
  <si>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</si>
  <si>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</si>
  <si>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</si>
  <si>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</si>
  <si>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</si>
  <si>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</si>
  <si>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</si>
  <si>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</si>
  <si>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</si>
  <si>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</si>
  <si>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</si>
  <si>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</si>
  <si>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</si>
  <si>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</si>
  <si>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</si>
  <si>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</si>
  <si>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</si>
  <si>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</si>
  <si>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</si>
  <si>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</si>
  <si>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</si>
  <si>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</si>
  <si>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</si>
  <si>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</si>
  <si>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</si>
  <si>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</si>
  <si>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</si>
  <si>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</si>
  <si>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</si>
  <si>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</si>
  <si>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</si>
  <si>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</si>
  <si>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</si>
  <si>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</si>
  <si>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</si>
  <si>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</si>
  <si>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</si>
  <si>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</si>
  <si>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</si>
  <si>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</si>
  <si>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</si>
  <si>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</si>
  <si>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</si>
  <si>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</si>
  <si>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</si>
  <si>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</si>
  <si>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</si>
  <si>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</si>
  <si>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</si>
  <si>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</si>
  <si>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</si>
  <si>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</si>
  <si>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</si>
  <si>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</si>
  <si>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</si>
  <si>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</si>
  <si>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</si>
  <si>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</si>
  <si>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</si>
  <si>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</si>
  <si>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</si>
  <si>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</si>
  <si>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</si>
  <si>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</si>
  <si>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</si>
  <si>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</si>
  <si>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</si>
  <si>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</si>
  <si>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</si>
  <si>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</si>
  <si>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</si>
  <si>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</si>
  <si>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</si>
  <si>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</si>
  <si>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</si>
  <si>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</si>
  <si>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</si>
  <si>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</si>
  <si>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</si>
  <si>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</si>
  <si>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</si>
  <si>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</si>
  <si>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</si>
  <si>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</si>
  <si>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</si>
  <si>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</si>
  <si>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</si>
  <si>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</si>
  <si>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</si>
  <si>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</si>
  <si>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</si>
  <si>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</si>
  <si>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</si>
  <si>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</si>
  <si>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</si>
  <si>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</si>
  <si>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</si>
  <si>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</si>
  <si>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</si>
  <si>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</si>
  <si>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</si>
  <si>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</si>
  <si>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</si>
  <si>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</si>
  <si>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</si>
  <si>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</si>
  <si>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</si>
  <si>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</si>
  <si>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</si>
  <si>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</si>
  <si>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</si>
  <si>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</si>
  <si>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</si>
  <si>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</si>
  <si>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</si>
  <si>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</si>
  <si>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</si>
  <si>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</si>
  <si>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</si>
  <si>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</si>
  <si>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</si>
  <si>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</si>
  <si>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</si>
  <si>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</si>
  <si>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</si>
  <si>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</si>
  <si>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</si>
  <si>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</si>
  <si>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</si>
  <si>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</si>
  <si>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</si>
  <si>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</si>
  <si>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</si>
  <si>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</si>
  <si>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</si>
  <si>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</si>
  <si>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</si>
  <si>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</si>
  <si>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</si>
  <si>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</si>
  <si>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</si>
  <si>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</si>
  <si>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</si>
  <si>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</si>
  <si>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</si>
  <si>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</si>
  <si>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</si>
  <si>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</si>
  <si>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</si>
  <si>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</si>
  <si>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</si>
  <si>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</si>
  <si>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</si>
  <si>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</si>
  <si>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</si>
  <si>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</si>
  <si>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</si>
  <si>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</si>
  <si>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</si>
  <si>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</si>
  <si>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</si>
  <si>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</si>
  <si>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</si>
  <si>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</si>
  <si>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</si>
  <si>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</si>
  <si>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</si>
  <si>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</si>
  <si>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</si>
  <si>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</si>
  <si>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</si>
  <si>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</si>
  <si>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</si>
  <si>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</si>
  <si>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</si>
  <si>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</si>
  <si>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</si>
  <si>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</si>
  <si>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</si>
  <si>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</si>
  <si>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</si>
  <si>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</si>
  <si>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</si>
  <si>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</si>
  <si>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</si>
  <si>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</si>
  <si>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</si>
  <si>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</si>
  <si>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</si>
  <si>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</si>
  <si>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</si>
  <si>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</si>
  <si>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</si>
  <si>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</si>
  <si>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</si>
  <si>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</si>
  <si>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</si>
  <si>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</si>
  <si>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</si>
  <si>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</si>
  <si>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</si>
  <si>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</si>
  <si>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</si>
  <si>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</si>
  <si>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</si>
  <si>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</si>
  <si>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</si>
  <si>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</si>
  <si>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</si>
  <si>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</si>
  <si>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</si>
  <si>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</si>
  <si>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</si>
  <si>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</si>
  <si>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</si>
  <si>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</si>
  <si>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</si>
  <si>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</si>
  <si>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</si>
  <si>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</si>
  <si>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</si>
  <si>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</si>
  <si>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</si>
  <si>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</si>
  <si>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</si>
  <si>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</si>
  <si>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</si>
  <si>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</si>
  <si>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</si>
  <si>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</si>
  <si>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</si>
  <si>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</si>
  <si>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</si>
  <si>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</si>
  <si>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</si>
  <si>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</si>
  <si>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</si>
  <si>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</si>
  <si>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</si>
  <si>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</si>
  <si>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</si>
  <si>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</si>
  <si>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</si>
  <si>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</si>
  <si>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</si>
  <si>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</si>
  <si>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</si>
  <si>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</si>
  <si>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</si>
  <si>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</si>
  <si>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</si>
  <si>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</si>
  <si>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</si>
  <si>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</si>
  <si>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</si>
  <si>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</si>
  <si>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</si>
  <si>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</si>
  <si>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</si>
  <si>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</si>
  <si>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</si>
  <si>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</si>
  <si>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</si>
  <si>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</si>
  <si>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</si>
  <si>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</si>
  <si>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</si>
  <si>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</si>
  <si>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</si>
  <si>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</si>
  <si>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</si>
  <si>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</si>
  <si>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</si>
  <si>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</si>
  <si>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</si>
  <si>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</si>
  <si>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</si>
  <si>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</si>
  <si>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</si>
  <si>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</si>
  <si>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</si>
  <si>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</si>
  <si>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</si>
  <si>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</si>
  <si>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</si>
  <si>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</si>
  <si>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</si>
  <si>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</si>
  <si>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</si>
  <si>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</si>
  <si>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</si>
  <si>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</si>
  <si>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</si>
  <si>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</si>
  <si>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</si>
  <si>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</si>
  <si>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</si>
  <si>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</si>
  <si>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</si>
  <si>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</si>
  <si>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</si>
  <si>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</si>
  <si>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</si>
  <si>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</si>
  <si>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</si>
  <si>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</si>
  <si>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</si>
  <si>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</si>
  <si>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</si>
  <si>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</si>
  <si>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</si>
  <si>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</si>
  <si>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</si>
  <si>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</si>
  <si>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</si>
  <si>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</si>
  <si>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</si>
  <si>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</si>
  <si>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</si>
  <si>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</si>
  <si>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</si>
  <si>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</si>
  <si>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</si>
  <si>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</si>
  <si>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</si>
  <si>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</si>
  <si>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</si>
  <si>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</si>
  <si>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</si>
  <si>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</si>
  <si>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</si>
  <si>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</si>
  <si>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</si>
  <si>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</si>
  <si>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</si>
  <si>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</si>
  <si>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</si>
  <si>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</si>
  <si>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</si>
  <si>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</si>
  <si>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</si>
  <si>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</si>
  <si>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</si>
  <si>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</si>
  <si>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</si>
  <si>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</si>
  <si>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</si>
  <si>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</si>
  <si>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</si>
  <si>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</si>
  <si>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</si>
  <si>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</si>
  <si>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</si>
  <si>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</si>
  <si>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</si>
  <si>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</si>
  <si>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</si>
  <si>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</si>
  <si>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</si>
  <si>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</si>
  <si>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</si>
  <si>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</si>
  <si>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</si>
  <si>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</si>
  <si>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</si>
  <si>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</si>
  <si>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</si>
  <si>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</si>
  <si>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</si>
  <si>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</si>
  <si>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</si>
  <si>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</si>
  <si>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</si>
  <si>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</si>
  <si>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</si>
  <si>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</si>
  <si>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</si>
  <si>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</si>
  <si>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</si>
  <si>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</si>
  <si>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</si>
  <si>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</si>
  <si>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</si>
  <si>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</si>
  <si>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</si>
  <si>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</si>
  <si>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</si>
  <si>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</si>
  <si>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</si>
  <si>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</si>
  <si>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</si>
  <si>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</si>
  <si>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</si>
  <si>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</si>
  <si>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</si>
  <si>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</si>
  <si>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</si>
  <si>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</si>
  <si>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</si>
  <si>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</si>
  <si>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</si>
  <si>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</si>
  <si>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</si>
  <si>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</si>
  <si>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</si>
  <si>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</si>
  <si>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</si>
  <si>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</si>
  <si>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</si>
  <si>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</si>
  <si>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</si>
  <si>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</si>
  <si>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</si>
  <si>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</si>
  <si>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</si>
  <si>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</si>
  <si>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</si>
  <si>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</si>
  <si>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</si>
  <si>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</si>
  <si>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</si>
  <si>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</si>
  <si>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</si>
  <si>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</si>
  <si>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</si>
  <si>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</si>
  <si>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</si>
  <si>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</si>
  <si>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</si>
  <si>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</si>
  <si>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</si>
  <si>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</si>
  <si>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</si>
  <si>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</si>
  <si>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</si>
  <si>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</si>
  <si>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</si>
  <si>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</si>
  <si>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</si>
  <si>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</si>
  <si>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</si>
  <si>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</si>
  <si>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</si>
  <si>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</si>
  <si>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</si>
  <si>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</si>
  <si>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</si>
  <si>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</si>
  <si>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</si>
  <si>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</si>
  <si>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</si>
  <si>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</si>
  <si>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</si>
  <si>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</si>
  <si>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</si>
  <si>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</si>
  <si>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</si>
  <si>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</si>
  <si>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</si>
  <si>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</si>
  <si>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</si>
  <si>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</si>
  <si>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</si>
  <si>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</si>
  <si>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</si>
  <si>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</si>
  <si>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</si>
  <si>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</si>
  <si>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</si>
  <si>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</si>
  <si>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</si>
  <si>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</si>
  <si>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</si>
  <si>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</si>
  <si>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</si>
  <si>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</si>
  <si>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</si>
  <si>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</si>
  <si>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</si>
  <si>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</si>
  <si>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</si>
  <si>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</si>
  <si>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</si>
  <si>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</si>
  <si>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</si>
  <si>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</si>
  <si>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</si>
  <si>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</si>
  <si>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</si>
  <si>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</si>
  <si>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</si>
  <si>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</si>
  <si>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</si>
  <si>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</si>
  <si>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</si>
  <si>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</si>
  <si>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</si>
  <si>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</si>
  <si>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</si>
  <si>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</si>
  <si>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</si>
  <si>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</si>
  <si>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</si>
  <si>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</si>
  <si>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</si>
  <si>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</si>
  <si>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</si>
  <si>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</si>
  <si>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</si>
  <si>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</si>
  <si>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</si>
  <si>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</si>
  <si>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</si>
  <si>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</si>
  <si>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</si>
  <si>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</si>
  <si>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</si>
  <si>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</si>
  <si>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</si>
  <si>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</si>
  <si>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</si>
  <si>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</si>
  <si>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</si>
  <si>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</si>
  <si>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</si>
  <si>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</si>
  <si>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</si>
  <si>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</si>
  <si>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</si>
  <si>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</si>
  <si>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</si>
  <si>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</si>
  <si>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</si>
  <si>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</si>
  <si>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</si>
  <si>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</si>
  <si>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</si>
  <si>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</si>
  <si>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</si>
  <si>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</si>
  <si>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</si>
  <si>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</si>
  <si>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</si>
  <si>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</si>
  <si>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</si>
  <si>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</si>
  <si>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</si>
  <si>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</si>
  <si>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</si>
  <si>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</si>
  <si>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</si>
  <si>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</si>
  <si>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</si>
  <si>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</si>
  <si>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</si>
  <si>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</si>
  <si>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</si>
  <si>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</si>
  <si>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</si>
  <si>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</si>
  <si>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</si>
  <si>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</si>
  <si>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</si>
  <si>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</si>
  <si>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</si>
  <si>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</si>
  <si>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</si>
  <si>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</si>
  <si>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</si>
  <si>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</si>
  <si>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</si>
  <si>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</si>
  <si>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</si>
  <si>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</si>
  <si>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</si>
  <si>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</si>
  <si>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</si>
  <si>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</si>
  <si>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</si>
  <si>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</si>
  <si>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</si>
  <si>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</si>
  <si>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</si>
  <si>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</si>
  <si>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</si>
  <si>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</si>
  <si>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</si>
  <si>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</si>
  <si>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</si>
  <si>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</si>
  <si>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</si>
  <si>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</si>
  <si>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</si>
  <si>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</si>
  <si>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</si>
  <si>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</si>
  <si>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</si>
  <si>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</si>
  <si>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</si>
  <si>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</si>
  <si>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</si>
  <si>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</si>
  <si>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</si>
  <si>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</si>
  <si>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</si>
  <si>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</si>
  <si>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</si>
  <si>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</si>
  <si>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</si>
  <si>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</si>
  <si>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</si>
  <si>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</si>
  <si>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</si>
  <si>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</si>
  <si>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</si>
  <si>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</si>
  <si>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</si>
  <si>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</si>
  <si>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</si>
  <si>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</si>
  <si>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</si>
  <si>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</si>
  <si>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</si>
  <si>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</si>
  <si>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</si>
  <si>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</si>
  <si>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</si>
  <si>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</si>
  <si>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</si>
  <si>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</si>
  <si>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</si>
  <si>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</si>
  <si>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</si>
  <si>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</si>
  <si>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</si>
  <si>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</si>
  <si>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</si>
  <si>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</si>
  <si>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</si>
  <si>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</si>
  <si>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</si>
  <si>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</si>
  <si>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</si>
  <si>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</si>
  <si>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</si>
  <si>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</si>
  <si>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</si>
  <si>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</si>
  <si>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</si>
  <si>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</si>
  <si>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</si>
  <si>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</si>
  <si>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</si>
  <si>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</si>
  <si>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</si>
  <si>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</si>
  <si>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</si>
  <si>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</si>
  <si>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</si>
  <si>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</si>
  <si>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</si>
  <si>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</si>
  <si>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</si>
  <si>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</si>
  <si>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</si>
  <si>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</si>
  <si>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</si>
  <si>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</si>
  <si>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</si>
  <si>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</si>
  <si>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</si>
  <si>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</si>
  <si>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</si>
  <si>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</si>
  <si>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</si>
  <si>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</si>
  <si>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</si>
  <si>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</si>
  <si>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</si>
  <si>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</si>
  <si>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</si>
  <si>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</si>
  <si>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</si>
  <si>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</si>
  <si>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</si>
  <si>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</si>
  <si>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</si>
  <si>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</si>
  <si>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</si>
  <si>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</si>
  <si>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</si>
  <si>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</si>
  <si>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</si>
  <si>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</si>
  <si>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</si>
  <si>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</si>
  <si>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</si>
  <si>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</si>
  <si>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</si>
  <si>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</si>
  <si>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</si>
  <si>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</si>
  <si>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</si>
  <si>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</si>
  <si>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</si>
  <si>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</si>
  <si>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</si>
  <si>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</si>
  <si>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</si>
  <si>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</si>
  <si>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</si>
  <si>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</si>
  <si>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</si>
  <si>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</si>
  <si>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</si>
  <si>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</si>
  <si>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</si>
  <si>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</si>
  <si>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</si>
  <si>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</si>
  <si>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</si>
  <si>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</si>
  <si>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</si>
  <si>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</si>
  <si>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</si>
  <si>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</si>
  <si>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</si>
  <si>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</si>
  <si>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</si>
  <si>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</si>
  <si>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</si>
  <si>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</si>
  <si>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</si>
  <si>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</si>
  <si>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</si>
  <si>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</si>
  <si>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</si>
  <si>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</si>
  <si>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</si>
  <si>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</si>
  <si>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</si>
  <si>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</si>
  <si>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</si>
  <si>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</si>
  <si>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</si>
  <si>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</si>
  <si>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</si>
  <si>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</si>
  <si>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</si>
  <si>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</si>
  <si>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</si>
  <si>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</si>
  <si>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</si>
  <si>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</si>
  <si>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</si>
  <si>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</si>
  <si>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</si>
  <si>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</si>
  <si>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</si>
  <si>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</si>
  <si>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</si>
  <si>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</si>
  <si>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</si>
  <si>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</si>
  <si>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</si>
  <si>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</si>
  <si>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</si>
  <si>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</si>
  <si>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</si>
  <si>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</si>
  <si>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</si>
  <si>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</si>
  <si>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</si>
  <si>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</si>
  <si>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</si>
  <si>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</si>
  <si>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</si>
  <si>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</si>
  <si>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</si>
  <si>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</si>
  <si>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</si>
  <si>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</si>
  <si>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</si>
  <si>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</si>
  <si>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</si>
  <si>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</si>
  <si>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</si>
  <si>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</si>
  <si>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</si>
  <si>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</si>
  <si>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</si>
  <si>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</si>
  <si>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</si>
  <si>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</si>
  <si>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</si>
  <si>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</si>
  <si>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</si>
  <si>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</si>
  <si>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</si>
  <si>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</si>
  <si>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</si>
  <si>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</si>
  <si>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</si>
  <si>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</si>
  <si>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</si>
  <si>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</si>
  <si>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</si>
  <si>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</si>
  <si>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</si>
  <si>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</si>
  <si>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</si>
  <si>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</si>
  <si>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</si>
  <si>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</si>
  <si>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</si>
  <si>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</si>
  <si>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</si>
  <si>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</si>
  <si>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</si>
  <si>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</si>
  <si>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</si>
  <si>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</si>
  <si>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</si>
  <si>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</si>
  <si>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</si>
  <si>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</si>
  <si>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</si>
  <si>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</si>
  <si>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</si>
  <si>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</si>
  <si>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</si>
  <si>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</si>
  <si>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</si>
  <si>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</si>
  <si>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</si>
  <si>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</si>
  <si>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</si>
  <si>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</si>
  <si>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</si>
  <si>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</si>
  <si>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</si>
  <si>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</si>
  <si>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</si>
  <si>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</si>
  <si>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</si>
  <si>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</si>
  <si>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</si>
  <si>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</si>
  <si>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</si>
  <si>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</si>
  <si>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</si>
  <si>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</si>
  <si>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</si>
  <si>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</si>
  <si>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</si>
  <si>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</si>
  <si>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</si>
  <si>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</si>
  <si>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</si>
  <si>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</si>
  <si>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</si>
  <si>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</si>
  <si>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</si>
  <si>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</si>
  <si>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</si>
  <si>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</si>
  <si>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</si>
  <si>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</si>
  <si>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</si>
  <si>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</si>
  <si>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</si>
  <si>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</si>
  <si>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</si>
  <si>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</si>
  <si>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</si>
  <si>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</si>
  <si>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</si>
  <si>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</si>
  <si>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</si>
  <si>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</si>
  <si>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</si>
  <si>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</si>
  <si>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</si>
  <si>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</si>
  <si>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</si>
  <si>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</si>
  <si>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</si>
  <si>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</si>
  <si>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</si>
  <si>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</si>
  <si>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</si>
  <si>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</si>
  <si>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</si>
  <si>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</si>
  <si>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</si>
  <si>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</si>
  <si>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</si>
  <si>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</si>
  <si>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</si>
  <si>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</si>
  <si>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</si>
  <si>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</si>
  <si>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</si>
  <si>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</si>
  <si>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</si>
  <si>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</si>
  <si>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</si>
  <si>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</si>
  <si>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</si>
  <si>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</si>
  <si>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</si>
  <si>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</si>
  <si>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</si>
  <si>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</si>
  <si>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</si>
  <si>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</si>
  <si>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</si>
  <si>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</si>
  <si>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</si>
  <si>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</si>
  <si>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</si>
  <si>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</si>
  <si>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</si>
  <si>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</si>
  <si>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</si>
  <si>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</si>
  <si>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</si>
  <si>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</si>
  <si>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</si>
  <si>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</si>
  <si>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</si>
  <si>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</si>
  <si>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</si>
  <si>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</si>
  <si>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</si>
  <si>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</si>
  <si>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</si>
  <si>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</si>
  <si>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</si>
  <si>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</si>
  <si>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</si>
  <si>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</si>
  <si>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</si>
  <si>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</si>
  <si>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</si>
  <si>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</si>
  <si>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</si>
  <si>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</si>
  <si>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</si>
  <si>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</si>
  <si>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</si>
  <si>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</si>
  <si>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</si>
  <si>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</si>
  <si>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</si>
  <si>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</si>
  <si>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</si>
  <si>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</si>
  <si>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</si>
  <si>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</si>
  <si>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</si>
  <si>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</si>
  <si>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</si>
  <si>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</si>
  <si>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</si>
  <si>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</si>
  <si>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</si>
  <si>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</si>
  <si>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</si>
  <si>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</si>
  <si>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</si>
  <si>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</si>
  <si>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</si>
  <si>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</si>
  <si>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</si>
  <si>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</si>
  <si>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</si>
  <si>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</si>
  <si>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</si>
  <si>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</si>
  <si>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</si>
  <si>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</si>
  <si>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</si>
  <si>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</si>
  <si>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</si>
  <si>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</si>
  <si>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</si>
  <si>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</si>
  <si>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</si>
  <si>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</si>
  <si>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</si>
  <si>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</si>
  <si>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</si>
  <si>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</si>
  <si>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</si>
  <si>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</si>
  <si>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</si>
  <si>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</si>
  <si>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</si>
  <si>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</si>
  <si>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</si>
  <si>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</si>
  <si>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</si>
  <si>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</si>
  <si>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</si>
  <si>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</si>
  <si>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</si>
  <si>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</si>
  <si>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</si>
  <si>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</si>
  <si>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</si>
  <si>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</si>
  <si>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</si>
  <si>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</si>
  <si>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</si>
  <si>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</si>
  <si>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</si>
  <si>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</si>
  <si>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</si>
  <si>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</si>
  <si>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</si>
  <si>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</si>
  <si>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</si>
  <si>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</si>
  <si>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</si>
  <si>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</si>
  <si>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</si>
  <si>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</si>
  <si>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</si>
  <si>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</si>
  <si>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</si>
  <si>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</si>
  <si>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</si>
  <si>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</si>
  <si>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</si>
  <si>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</si>
  <si>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</si>
  <si>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</si>
  <si>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</si>
  <si>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</si>
  <si>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</si>
  <si>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</si>
  <si>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</si>
  <si>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</si>
  <si>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</si>
  <si>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</si>
  <si>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</si>
  <si>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</si>
  <si>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</si>
  <si>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</si>
  <si>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</si>
  <si>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</si>
  <si>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</si>
  <si>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</si>
  <si>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</si>
  <si>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</si>
  <si>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</si>
  <si>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</si>
  <si>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</si>
  <si>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</si>
  <si>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</si>
  <si>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</si>
  <si>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</si>
  <si>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</si>
  <si>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</si>
  <si>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</si>
  <si>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</si>
  <si>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</si>
  <si>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</si>
  <si>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</si>
  <si>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</si>
  <si>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</si>
  <si>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</si>
  <si>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</si>
  <si>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</si>
  <si>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</si>
  <si>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</si>
  <si>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</si>
  <si>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</si>
  <si>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</si>
  <si>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</si>
  <si>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</si>
  <si>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</si>
  <si>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</si>
  <si>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</si>
  <si>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</si>
  <si>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</si>
  <si>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</si>
  <si>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</si>
  <si>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</si>
  <si>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</si>
  <si>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</si>
  <si>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</si>
  <si>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</si>
  <si>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</si>
  <si>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</si>
  <si>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</si>
  <si>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</si>
  <si>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</si>
  <si>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</si>
  <si>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</si>
  <si>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</si>
  <si>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</si>
  <si>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</si>
  <si>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</si>
  <si>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</si>
  <si>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</si>
  <si>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</si>
  <si>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</si>
  <si>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</si>
  <si>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</si>
  <si>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</si>
  <si>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</si>
  <si>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</si>
  <si>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</si>
  <si>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</si>
  <si>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</si>
  <si>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</si>
  <si>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</si>
  <si>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</si>
  <si>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</si>
  <si>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</si>
  <si>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</si>
  <si>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</si>
  <si>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</si>
  <si>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</si>
  <si>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</si>
  <si>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</si>
  <si>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</si>
  <si>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</si>
  <si>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</si>
  <si>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</si>
  <si>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</si>
  <si>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</si>
  <si>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</si>
  <si>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</si>
  <si>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</si>
  <si>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</si>
  <si>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</si>
  <si>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</si>
  <si>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</si>
  <si>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</si>
  <si>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</si>
  <si>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</si>
  <si>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</si>
  <si>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</si>
  <si>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</si>
  <si>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</si>
  <si>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</si>
  <si>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</si>
  <si>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</si>
  <si>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</si>
  <si>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</si>
  <si>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</si>
  <si>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</si>
  <si>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</si>
  <si>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</si>
  <si>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</si>
  <si>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</si>
  <si>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</si>
  <si>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</si>
  <si>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</si>
  <si>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</si>
  <si>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</si>
  <si>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</si>
  <si>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</si>
  <si>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</si>
  <si>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</si>
  <si>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</si>
  <si>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</si>
  <si>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</si>
  <si>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</si>
  <si>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</si>
  <si>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</si>
  <si>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</si>
  <si>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</si>
  <si>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</si>
  <si>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</si>
  <si>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</si>
  <si>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</si>
  <si>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</si>
  <si>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</si>
  <si>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</si>
  <si>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</si>
  <si>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</si>
  <si>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</si>
  <si>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</si>
  <si>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</si>
  <si>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</si>
  <si>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</si>
  <si>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</si>
  <si>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</si>
  <si>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</si>
  <si>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</si>
  <si>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</si>
  <si>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</si>
  <si>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</si>
  <si>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</si>
  <si>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</si>
  <si>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</si>
  <si>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</si>
  <si>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</si>
  <si>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</si>
  <si>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</si>
  <si>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</si>
  <si>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</si>
  <si>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</si>
  <si>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</si>
  <si>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</si>
  <si>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</si>
  <si>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</si>
  <si>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</si>
  <si>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</si>
  <si>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</si>
  <si>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</si>
  <si>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</si>
  <si>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</si>
  <si>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</si>
  <si>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</si>
  <si>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</si>
  <si>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</si>
  <si>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</si>
  <si>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</si>
  <si>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</si>
  <si>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</si>
  <si>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</si>
  <si>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</si>
  <si>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</si>
  <si>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</si>
  <si>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</si>
  <si>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</si>
  <si>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</si>
  <si>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</si>
  <si>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</si>
  <si>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</si>
  <si>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</si>
  <si>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</si>
  <si>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</si>
  <si>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</si>
  <si>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</si>
  <si>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</si>
  <si>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</si>
  <si>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</si>
  <si>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</si>
  <si>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</si>
  <si>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</si>
  <si>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</si>
  <si>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</si>
  <si>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</si>
  <si>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</si>
  <si>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</si>
  <si>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</si>
  <si>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</si>
  <si>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</si>
  <si>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</si>
  <si>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</si>
  <si>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</si>
  <si>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</si>
  <si>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</si>
  <si>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</si>
  <si>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</si>
  <si>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</si>
  <si>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</si>
  <si>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</si>
  <si>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</si>
  <si>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</si>
  <si>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</si>
  <si>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</si>
  <si>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</si>
  <si>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</si>
  <si>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</si>
  <si>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</si>
  <si>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</si>
  <si>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</si>
  <si>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</si>
  <si>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</si>
  <si>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</si>
  <si>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</si>
  <si>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</si>
  <si>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</si>
  <si>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</si>
  <si>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</si>
  <si>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</si>
  <si>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</si>
  <si>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</si>
  <si>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</si>
  <si>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</si>
  <si>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</si>
  <si>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</si>
  <si>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</si>
  <si>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</si>
  <si>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</si>
  <si>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</si>
  <si>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</si>
  <si>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</si>
  <si>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</si>
  <si>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</si>
  <si>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</si>
  <si>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</si>
  <si>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</si>
  <si>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</si>
  <si>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</si>
  <si>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</si>
  <si>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</si>
  <si>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</si>
  <si>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</si>
  <si>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</si>
  <si>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</si>
  <si>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</si>
  <si>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</si>
  <si>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</si>
  <si>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</si>
  <si>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</si>
  <si>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</si>
  <si>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</si>
  <si>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</si>
  <si>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</si>
  <si>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</si>
  <si>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</si>
  <si>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</si>
  <si>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</si>
  <si>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</si>
  <si>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</si>
  <si>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</si>
  <si>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</si>
  <si>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</si>
  <si>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</si>
  <si>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</si>
  <si>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</si>
  <si>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</si>
  <si>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</si>
  <si>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</si>
  <si>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</si>
  <si>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</si>
  <si>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</si>
  <si>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</si>
  <si>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</si>
  <si>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</si>
  <si>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</si>
  <si>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</si>
  <si>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</si>
  <si>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</si>
  <si>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</si>
  <si>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</si>
  <si>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</si>
  <si>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</si>
  <si>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</si>
  <si>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</si>
  <si>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</si>
  <si>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</si>
  <si>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</si>
  <si>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</si>
  <si>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</si>
  <si>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</si>
  <si>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</si>
  <si>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</si>
  <si>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</si>
  <si>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</si>
  <si>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</si>
  <si>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</si>
  <si>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</si>
  <si>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</si>
  <si>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</si>
  <si>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</si>
  <si>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</si>
  <si>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</si>
  <si>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</si>
  <si>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</si>
  <si>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</si>
  <si>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</si>
  <si>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</si>
  <si>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</si>
  <si>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</si>
  <si>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</si>
  <si>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</si>
  <si>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</si>
  <si>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</si>
  <si>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</si>
  <si>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</si>
  <si>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</si>
  <si>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</si>
  <si>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</si>
  <si>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</si>
  <si>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</si>
  <si>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</si>
  <si>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</si>
  <si>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</si>
  <si>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</si>
  <si>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</si>
  <si>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</si>
  <si>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</si>
  <si>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</si>
  <si>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</si>
  <si>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</si>
  <si>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</si>
  <si>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</si>
  <si>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</si>
  <si>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</si>
  <si>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</si>
  <si>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</si>
  <si>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</si>
  <si>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</si>
  <si>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</si>
  <si>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</si>
  <si>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</si>
  <si>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</si>
  <si>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</si>
  <si>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</si>
  <si>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</si>
  <si>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</si>
  <si>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</si>
  <si>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</si>
  <si>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</si>
  <si>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</si>
  <si>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</si>
  <si>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</si>
  <si>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</si>
  <si>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</si>
  <si>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</si>
  <si>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</si>
  <si>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</si>
  <si>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</si>
  <si>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</si>
  <si>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</si>
  <si>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</si>
  <si>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</si>
  <si>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</si>
  <si>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</si>
  <si>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</si>
  <si>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</si>
  <si>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</si>
  <si>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</si>
  <si>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</si>
  <si>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</si>
  <si>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</si>
  <si>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</si>
  <si>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</si>
  <si>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</si>
  <si>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</si>
  <si>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</si>
  <si>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</si>
  <si>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</si>
  <si>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</si>
  <si>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</si>
  <si>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</si>
  <si>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</si>
  <si>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</si>
  <si>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</si>
  <si>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</si>
  <si>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</si>
  <si>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</si>
  <si>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</si>
  <si>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</si>
  <si>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</si>
  <si>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</si>
  <si>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</si>
  <si>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</si>
  <si>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</si>
  <si>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</si>
  <si>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</si>
  <si>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</si>
  <si>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</si>
  <si>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</si>
  <si>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</si>
  <si>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</si>
  <si>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</si>
  <si>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</si>
  <si>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</si>
  <si>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</si>
  <si>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</si>
  <si>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</si>
  <si>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</si>
  <si>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</si>
  <si>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</si>
  <si>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</si>
  <si>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</si>
  <si>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</si>
  <si>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</si>
  <si>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</si>
  <si>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</si>
  <si>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</si>
  <si>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</si>
  <si>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</si>
  <si>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</si>
  <si>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</si>
  <si>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</si>
  <si>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</si>
  <si>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</si>
  <si>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</si>
  <si>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</si>
  <si>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</si>
  <si>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</si>
  <si>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</si>
  <si>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</si>
  <si>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</si>
  <si>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</si>
  <si>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</si>
  <si>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</si>
  <si>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</si>
  <si>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</si>
  <si>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</si>
  <si>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</si>
  <si>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</si>
  <si>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</si>
  <si>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</si>
  <si>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</si>
  <si>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</si>
  <si>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</si>
  <si>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</si>
  <si>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</si>
  <si>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</si>
  <si>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</si>
  <si>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</si>
  <si>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</si>
  <si>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</si>
  <si>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</si>
  <si>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</si>
  <si>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</si>
  <si>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</si>
  <si>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</si>
  <si>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</si>
  <si>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</si>
  <si>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</si>
  <si>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</si>
  <si>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</si>
  <si>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</si>
  <si>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</si>
  <si>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</si>
  <si>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</si>
  <si>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</si>
  <si>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</si>
  <si>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</si>
  <si>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</si>
  <si>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</si>
  <si>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</si>
  <si>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</si>
  <si>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</si>
  <si>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</si>
  <si>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</si>
  <si>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</si>
  <si>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</si>
  <si>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</si>
  <si>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</si>
  <si>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</si>
  <si>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</si>
  <si>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</si>
  <si>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</si>
  <si>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</si>
  <si>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</si>
  <si>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</si>
  <si>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</si>
  <si>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</si>
  <si>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</si>
  <si>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</si>
  <si>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</si>
  <si>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</si>
  <si>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</si>
  <si>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</si>
  <si>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</si>
  <si>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</si>
  <si>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</si>
  <si>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</si>
  <si>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</si>
  <si>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</si>
  <si>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</si>
  <si>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</si>
  <si>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</si>
  <si>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</si>
  <si>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</si>
  <si>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</si>
  <si>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</si>
  <si>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</si>
  <si>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</si>
  <si>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</si>
  <si>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</si>
  <si>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</si>
  <si>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</si>
  <si>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</si>
  <si>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</si>
  <si>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</si>
  <si>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</si>
  <si>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</si>
  <si>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</si>
  <si>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</si>
  <si>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</si>
  <si>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</si>
  <si>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</si>
  <si>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</si>
  <si>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</si>
  <si>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</si>
  <si>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</si>
  <si>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</si>
  <si>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</si>
  <si>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</si>
  <si>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</si>
  <si>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</si>
  <si>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</si>
  <si>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</si>
  <si>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</si>
  <si>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</si>
  <si>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</si>
  <si>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</si>
  <si>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</si>
  <si>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</si>
  <si>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</si>
  <si>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</si>
  <si>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</si>
  <si>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</si>
  <si>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</si>
  <si>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</si>
  <si>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</si>
  <si>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</si>
  <si>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</si>
  <si>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</si>
  <si>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</si>
  <si>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</si>
  <si>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</si>
  <si>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</si>
  <si>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</si>
  <si>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</si>
  <si>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</si>
  <si>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</si>
  <si>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</si>
  <si>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</si>
  <si>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</si>
  <si>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</si>
  <si>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</si>
  <si>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</si>
  <si>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</si>
  <si>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</si>
  <si>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</si>
  <si>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</si>
  <si>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</si>
  <si>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</si>
  <si>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</si>
  <si>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</si>
  <si>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</si>
  <si>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</si>
  <si>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</si>
  <si>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</si>
  <si>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</si>
  <si>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</si>
  <si>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</si>
  <si>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</si>
  <si>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</si>
  <si>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</si>
  <si>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</si>
  <si>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</si>
  <si>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</si>
  <si>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</si>
  <si>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</si>
  <si>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</si>
  <si>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</si>
  <si>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</si>
  <si>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</si>
  <si>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</si>
  <si>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</si>
  <si>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</si>
  <si>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</si>
  <si>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</si>
  <si>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</si>
  <si>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</si>
  <si>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</si>
  <si>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</si>
  <si>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</si>
  <si>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</si>
  <si>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</si>
  <si>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</si>
  <si>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</si>
  <si>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</si>
  <si>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</si>
  <si>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</si>
  <si>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</si>
  <si>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</si>
  <si>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</si>
  <si>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</si>
  <si>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</si>
  <si>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</si>
  <si>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</si>
  <si>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</si>
  <si>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</si>
  <si>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</si>
  <si>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</si>
  <si>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</si>
  <si>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</si>
  <si>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</si>
  <si>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</si>
  <si>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</si>
  <si>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</si>
  <si>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</si>
  <si>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</si>
  <si>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</si>
  <si>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</si>
  <si>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</si>
  <si>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</si>
  <si>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</si>
  <si>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</si>
  <si>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</si>
  <si>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</si>
  <si>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</si>
  <si>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</si>
  <si>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</si>
  <si>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</si>
  <si>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</si>
  <si>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</si>
  <si>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</si>
  <si>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</si>
  <si>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</si>
  <si>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</si>
  <si>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</si>
  <si>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</si>
  <si>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</si>
  <si>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</si>
  <si>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</si>
  <si>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</si>
  <si>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</si>
  <si>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</si>
  <si>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</si>
  <si>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</si>
  <si>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</si>
  <si>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</si>
  <si>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</si>
  <si>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</si>
  <si>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</si>
  <si>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</si>
  <si>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</si>
  <si>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</si>
  <si>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</si>
  <si>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</si>
  <si>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</si>
  <si>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</si>
  <si>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</si>
  <si>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</si>
  <si>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</si>
  <si>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</si>
  <si>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</si>
  <si>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</si>
  <si>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</si>
  <si>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</si>
  <si>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</si>
  <si>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</si>
  <si>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</si>
  <si>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</si>
  <si>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</si>
  <si>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</si>
  <si>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</si>
  <si>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</si>
  <si>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</si>
  <si>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</si>
  <si>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</si>
  <si>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</si>
  <si>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</si>
  <si>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</si>
  <si>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</si>
  <si>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</si>
  <si>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</si>
  <si>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</si>
  <si>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</si>
  <si>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</si>
  <si>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</si>
  <si>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</si>
  <si>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</si>
  <si>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</si>
  <si>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</si>
  <si>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</si>
  <si>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</si>
  <si>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</si>
  <si>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</si>
  <si>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</si>
  <si>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</si>
  <si>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</si>
  <si>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</si>
  <si>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</si>
  <si>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</si>
  <si>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</si>
  <si>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</si>
  <si>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</si>
  <si>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</si>
  <si>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</si>
  <si>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</si>
  <si>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</si>
  <si>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</si>
  <si>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</si>
  <si>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</si>
  <si>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</si>
  <si>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</si>
  <si>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</si>
  <si>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</si>
  <si>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</si>
  <si>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</si>
  <si>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</si>
  <si>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</si>
  <si>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</si>
  <si>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</si>
  <si>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</si>
  <si>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</si>
  <si>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</si>
  <si>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</si>
  <si>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</si>
  <si>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</si>
  <si>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</si>
  <si>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</si>
  <si>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</si>
  <si>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</si>
  <si>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</si>
  <si>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</si>
  <si>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</si>
  <si>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</si>
  <si>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</si>
  <si>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</si>
  <si>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</si>
  <si>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</si>
  <si>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</si>
  <si>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</si>
  <si>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</si>
  <si>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</si>
  <si>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</si>
  <si>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</si>
  <si>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</si>
  <si>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</si>
  <si>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</si>
  <si>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</si>
  <si>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</si>
  <si>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</si>
  <si>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</si>
  <si>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</si>
  <si>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</si>
  <si>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</si>
  <si>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</si>
  <si>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</si>
  <si>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</si>
  <si>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</si>
  <si>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</si>
  <si>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</si>
  <si>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</si>
  <si>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</si>
  <si>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</si>
  <si>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</si>
  <si>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</si>
  <si>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</si>
  <si>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</si>
  <si>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</si>
  <si>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</si>
  <si>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</si>
  <si>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</si>
  <si>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</si>
  <si>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</si>
  <si>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</si>
  <si>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</si>
  <si>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</si>
  <si>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</si>
  <si>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</si>
  <si>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</si>
  <si>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</si>
  <si>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</si>
  <si>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</si>
  <si>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</si>
  <si>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</si>
  <si>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</si>
  <si>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</si>
  <si>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</si>
  <si>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</si>
  <si>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</si>
  <si>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</si>
  <si>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</si>
  <si>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</si>
  <si>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</si>
  <si>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</si>
  <si>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</si>
  <si>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</si>
  <si>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</si>
  <si>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</si>
  <si>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</si>
  <si>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</si>
  <si>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</si>
  <si>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</si>
  <si>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</si>
  <si>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</si>
  <si>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</si>
  <si>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</si>
  <si>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</si>
  <si>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</si>
  <si>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</si>
  <si>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</si>
  <si>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</si>
  <si>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</si>
  <si>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</si>
  <si>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</si>
  <si>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</si>
  <si>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</si>
  <si>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</si>
  <si>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</si>
  <si>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</si>
  <si>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</si>
  <si>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</si>
  <si>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</si>
  <si>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</si>
  <si>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</si>
  <si>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</si>
  <si>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</si>
  <si>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</si>
  <si>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</si>
  <si>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</si>
  <si>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</si>
  <si>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</si>
  <si>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</si>
  <si>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</si>
  <si>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</si>
  <si>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</si>
  <si>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</si>
  <si>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</si>
  <si>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</si>
  <si>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</si>
  <si>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</si>
  <si>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</si>
  <si>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</si>
  <si>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</si>
  <si>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</si>
  <si>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</si>
  <si>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</si>
  <si>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</si>
  <si>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</si>
  <si>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</si>
  <si>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</si>
  <si>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</si>
  <si>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</si>
  <si>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</si>
  <si>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</si>
  <si>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</si>
  <si>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</si>
  <si>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</si>
  <si>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</si>
  <si>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</si>
  <si>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</si>
  <si>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</si>
  <si>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</si>
  <si>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</si>
  <si>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</si>
  <si>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</si>
  <si>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</si>
  <si>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</si>
  <si>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</si>
  <si>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</si>
  <si>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</si>
  <si>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</si>
  <si>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</si>
  <si>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</si>
  <si>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</si>
  <si>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</si>
  <si>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</si>
  <si>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</si>
  <si>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</si>
  <si>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</si>
  <si>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</si>
  <si>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</si>
  <si>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</si>
  <si>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</si>
  <si>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</si>
  <si>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</si>
  <si>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</si>
  <si>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</si>
  <si>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</si>
  <si>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</si>
  <si>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</si>
  <si>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</si>
  <si>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</si>
  <si>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</si>
  <si>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</si>
  <si>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</si>
  <si>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</si>
  <si>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</si>
  <si>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</si>
  <si>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</si>
  <si>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</si>
  <si>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</si>
  <si>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</si>
  <si>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</si>
  <si>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</si>
  <si>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</si>
  <si>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</si>
  <si>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</si>
  <si>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</si>
  <si>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</si>
  <si>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</si>
  <si>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</si>
  <si>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</si>
  <si>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</si>
  <si>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</si>
  <si>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</si>
  <si>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</si>
  <si>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</si>
  <si>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</si>
  <si>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</si>
  <si>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</si>
  <si>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</si>
  <si>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</si>
  <si>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</si>
  <si>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</si>
  <si>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</si>
  <si>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</si>
  <si>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</si>
  <si>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</si>
  <si>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</si>
  <si>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</si>
  <si>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</si>
  <si>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</si>
  <si>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</si>
  <si>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</si>
  <si>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</si>
  <si>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</si>
  <si>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</si>
  <si>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</si>
  <si>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</si>
  <si>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</si>
  <si>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</si>
  <si>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</si>
  <si>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</si>
  <si>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</si>
  <si>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</si>
  <si>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</si>
  <si>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</si>
  <si>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</si>
  <si>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</si>
  <si>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</si>
  <si>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</si>
  <si>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</si>
  <si>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</si>
  <si>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</si>
  <si>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</si>
  <si>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</si>
  <si>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</si>
  <si>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</si>
  <si>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</si>
  <si>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</si>
  <si>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</si>
  <si>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</si>
  <si>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</si>
  <si>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</si>
  <si>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</si>
  <si>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</si>
  <si>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</si>
  <si>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</si>
  <si>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</si>
  <si>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</si>
  <si>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</si>
  <si>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</si>
  <si>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</si>
  <si>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</si>
  <si>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</si>
  <si>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</si>
  <si>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</si>
  <si>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</si>
  <si>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</si>
  <si>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</si>
  <si>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</si>
  <si>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</si>
  <si>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</si>
  <si>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</si>
  <si>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</si>
  <si>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</si>
  <si>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</si>
  <si>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</si>
  <si>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</si>
  <si>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</si>
  <si>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</si>
  <si>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</si>
  <si>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</si>
  <si>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</si>
  <si>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</si>
  <si>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</si>
  <si>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</si>
  <si>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</si>
  <si>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</si>
  <si>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</si>
  <si>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</si>
  <si>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</si>
  <si>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</si>
  <si>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</si>
  <si>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</si>
  <si>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</si>
  <si>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</si>
  <si>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</si>
  <si>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</si>
  <si>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</si>
  <si>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</si>
  <si>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</si>
  <si>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</si>
  <si>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</si>
  <si>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</si>
  <si>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</si>
  <si>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</si>
  <si>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</si>
  <si>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</si>
  <si>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</si>
  <si>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</si>
  <si>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</si>
  <si>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</si>
  <si>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</si>
  <si>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</si>
  <si>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</si>
  <si>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</si>
  <si>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</si>
  <si>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</si>
  <si>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</si>
  <si>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</si>
  <si>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</si>
  <si>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</si>
  <si>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</si>
  <si>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</si>
  <si>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</si>
  <si>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</si>
  <si>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</si>
  <si>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</si>
  <si>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</si>
  <si>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</si>
  <si>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</si>
  <si>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</si>
  <si>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</si>
  <si>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</si>
  <si>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</si>
  <si>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</si>
  <si>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</si>
  <si>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</si>
  <si>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</si>
  <si>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</si>
  <si>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</si>
  <si>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</si>
  <si>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</si>
  <si>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</si>
  <si>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</si>
  <si>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</si>
  <si>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</si>
  <si>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</si>
  <si>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</si>
  <si>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</si>
  <si>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</si>
  <si>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</si>
  <si>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</si>
  <si>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</si>
  <si>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</si>
  <si>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</si>
  <si>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</si>
  <si>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</si>
  <si>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</si>
  <si>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</si>
  <si>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</si>
  <si>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</si>
  <si>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</si>
  <si>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</si>
  <si>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</si>
  <si>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</si>
  <si>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</si>
  <si>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</si>
  <si>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</si>
  <si>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</si>
  <si>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</si>
  <si>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</si>
  <si>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</si>
  <si>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</si>
  <si>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</si>
  <si>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</si>
  <si>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</si>
  <si>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</si>
  <si>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</si>
  <si>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</si>
  <si>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</si>
  <si>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</si>
  <si>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</si>
  <si>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</si>
  <si>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</si>
  <si>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</si>
  <si>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</si>
  <si>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</si>
  <si>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</si>
  <si>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</si>
  <si>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</si>
  <si>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</si>
  <si>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</si>
  <si>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</si>
  <si>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</si>
  <si>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</si>
  <si>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</si>
  <si>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</si>
  <si>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</si>
  <si>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</si>
  <si>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</si>
  <si>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</si>
  <si>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</si>
  <si>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</si>
  <si>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</si>
  <si>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</si>
  <si>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</si>
  <si>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</si>
  <si>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</si>
  <si>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</si>
  <si>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</si>
  <si>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</si>
  <si>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</si>
  <si>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</si>
  <si>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</si>
  <si>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</si>
  <si>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</si>
  <si>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</si>
  <si>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</si>
  <si>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</si>
  <si>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</si>
  <si>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</si>
  <si>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</si>
  <si>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</si>
  <si>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</si>
  <si>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</si>
  <si>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</si>
  <si>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</si>
  <si>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</si>
  <si>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</si>
  <si>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</si>
  <si>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</si>
  <si>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</si>
  <si>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</si>
  <si>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</si>
  <si>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</si>
  <si>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</si>
  <si>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</si>
  <si>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</si>
  <si>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</si>
  <si>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</si>
  <si>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</si>
  <si>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</si>
  <si>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</si>
  <si>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</si>
  <si>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</si>
  <si>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</si>
  <si>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</si>
  <si>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</si>
  <si>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</si>
  <si>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</si>
  <si>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</si>
  <si>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</si>
  <si>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</si>
  <si>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</si>
  <si>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</si>
  <si>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</si>
  <si>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</si>
  <si>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</si>
  <si>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</si>
  <si>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</si>
  <si>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</si>
  <si>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</si>
  <si>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</si>
  <si>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</si>
  <si>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</si>
  <si>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</si>
  <si>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</si>
  <si>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</si>
  <si>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</si>
  <si>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</si>
  <si>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</si>
  <si>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</si>
  <si>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</si>
  <si>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</si>
  <si>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</si>
  <si>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</si>
  <si>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</si>
  <si>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</si>
  <si>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</si>
  <si>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</si>
  <si>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</si>
  <si>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</si>
  <si>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</si>
  <si>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</si>
  <si>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</si>
  <si>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</si>
  <si>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</si>
  <si>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</si>
  <si>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</si>
  <si>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</si>
  <si>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</si>
  <si>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</si>
  <si>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</si>
  <si>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</si>
  <si>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</si>
  <si>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</si>
  <si>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</si>
  <si>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</si>
  <si>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</si>
  <si>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</si>
  <si>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</si>
  <si>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</si>
  <si>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</si>
  <si>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</si>
  <si>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</si>
  <si>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</si>
  <si>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</si>
  <si>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</si>
  <si>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</si>
  <si>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</si>
  <si>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</si>
  <si>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</si>
  <si>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</si>
  <si>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</si>
  <si>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</si>
  <si>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</si>
  <si>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</si>
  <si>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</si>
  <si>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</si>
  <si>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</si>
  <si>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</si>
  <si>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</si>
  <si>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</si>
  <si>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</si>
  <si>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</si>
  <si>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</si>
  <si>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</si>
  <si>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</si>
  <si>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</si>
  <si>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</si>
  <si>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</si>
  <si>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</si>
  <si>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</si>
  <si>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</si>
  <si>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</si>
  <si>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</si>
  <si>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</si>
  <si>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</si>
  <si>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</si>
  <si>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</si>
  <si>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</si>
  <si>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</si>
  <si>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</si>
  <si>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</si>
  <si>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</si>
  <si>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</si>
  <si>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</si>
  <si>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</si>
  <si>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</si>
  <si>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</si>
  <si>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</si>
  <si>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</si>
  <si>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</si>
  <si>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</si>
  <si>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</si>
  <si>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</si>
  <si>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</si>
  <si>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</si>
  <si>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</si>
  <si>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</si>
  <si>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</si>
  <si>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</si>
  <si>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</si>
  <si>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</si>
  <si>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</si>
  <si>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</si>
  <si>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</si>
  <si>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</si>
  <si>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</si>
  <si>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</si>
  <si>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</si>
  <si>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</si>
  <si>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</si>
  <si>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</si>
  <si>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</si>
  <si>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</si>
  <si>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</si>
  <si>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</si>
  <si>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</si>
  <si>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</si>
  <si>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</si>
  <si>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</si>
  <si>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</si>
  <si>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</si>
  <si>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</si>
  <si>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</si>
  <si>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</si>
  <si>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</si>
  <si>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</si>
  <si>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</si>
  <si>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</si>
  <si>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</si>
  <si>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</si>
  <si>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</si>
  <si>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</si>
  <si>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</si>
  <si>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</si>
  <si>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</si>
  <si>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</si>
  <si>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</si>
  <si>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</si>
  <si>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</si>
  <si>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</si>
  <si>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</si>
  <si>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</si>
  <si>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</si>
  <si>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</si>
  <si>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</si>
  <si>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</si>
  <si>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</si>
  <si>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</si>
  <si>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</si>
  <si>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</si>
  <si>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</si>
  <si>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</si>
  <si>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</si>
  <si>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</si>
  <si>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</si>
  <si>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</si>
  <si>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</si>
  <si>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</si>
  <si>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</si>
  <si>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</si>
  <si>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</si>
  <si>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</si>
  <si>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</si>
  <si>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</si>
  <si>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</si>
  <si>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</si>
  <si>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</si>
  <si>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</si>
  <si>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</si>
  <si>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</si>
  <si>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</si>
  <si>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</si>
  <si>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</si>
  <si>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</si>
  <si>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</si>
  <si>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</si>
  <si>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</si>
  <si>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</si>
  <si>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</si>
  <si>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</si>
  <si>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</si>
  <si>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</si>
  <si>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</si>
  <si>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</si>
  <si>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</si>
  <si>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</si>
  <si>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</si>
  <si>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</si>
  <si>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</si>
  <si>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</si>
  <si>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</si>
  <si>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</si>
  <si>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</si>
  <si>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</si>
  <si>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</si>
  <si>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</si>
  <si>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</si>
  <si>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</si>
  <si>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</si>
  <si>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</si>
  <si>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</si>
  <si>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</si>
  <si>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</si>
  <si>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</si>
  <si>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</si>
  <si>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</si>
  <si>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</si>
  <si>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</si>
  <si>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</si>
  <si>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</si>
  <si>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</si>
  <si>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</si>
  <si>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</si>
  <si>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</si>
  <si>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</si>
  <si>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</si>
  <si>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</si>
  <si>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</si>
  <si>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</si>
  <si>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</si>
  <si>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</si>
  <si>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</si>
  <si>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</si>
  <si>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</si>
  <si>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</si>
  <si>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</si>
  <si>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</si>
  <si>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</si>
  <si>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</si>
  <si>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</si>
  <si>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</si>
  <si>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</si>
  <si>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</si>
  <si>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</si>
  <si>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</si>
  <si>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</si>
  <si>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</si>
  <si>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</si>
  <si>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</si>
  <si>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</si>
  <si>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</si>
  <si>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</si>
  <si>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</si>
  <si>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</si>
  <si>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</si>
  <si>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</si>
  <si>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</si>
  <si>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</si>
  <si>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</si>
  <si>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</si>
  <si>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</si>
  <si>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</si>
  <si>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</si>
  <si>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</si>
  <si>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</si>
  <si>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</si>
  <si>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</si>
  <si>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</si>
  <si>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</si>
  <si>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</si>
  <si>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</si>
  <si>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</si>
  <si>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</si>
  <si>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</si>
  <si>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</si>
  <si>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</si>
  <si>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</si>
  <si>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</si>
  <si>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</si>
  <si>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</si>
  <si>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</si>
  <si>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</si>
  <si>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</si>
  <si>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</si>
  <si>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</si>
  <si>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</si>
  <si>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</si>
  <si>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</si>
  <si>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</si>
  <si>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</si>
  <si>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</si>
  <si>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</si>
  <si>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</si>
  <si>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</si>
  <si>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</si>
  <si>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</si>
  <si>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</si>
  <si>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</si>
  <si>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</si>
  <si>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</si>
  <si>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</si>
  <si>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</si>
  <si>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</si>
  <si>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</si>
  <si>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</si>
  <si>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</si>
  <si>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</si>
  <si>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</si>
  <si>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</si>
  <si>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</si>
  <si>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</si>
  <si>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</si>
  <si>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</si>
  <si>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</si>
  <si>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</si>
  <si>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</si>
  <si>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</si>
  <si>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</si>
  <si>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</si>
  <si>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</si>
  <si>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</si>
  <si>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</si>
  <si>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</si>
  <si>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</si>
  <si>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</si>
  <si>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</si>
  <si>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</si>
  <si>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</si>
  <si>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</si>
  <si>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</si>
  <si>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</si>
  <si>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</si>
  <si>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</si>
  <si>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</si>
  <si>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</si>
  <si>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</si>
  <si>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</si>
  <si>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</si>
  <si>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</si>
  <si>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</si>
  <si>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</si>
  <si>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</si>
  <si>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</si>
  <si>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</si>
  <si>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</si>
  <si>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</si>
  <si>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</si>
  <si>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</si>
  <si>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</si>
  <si>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</si>
  <si>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</si>
  <si>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</si>
  <si>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</si>
  <si>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</si>
  <si>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</si>
  <si>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</si>
  <si>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</si>
  <si>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</si>
  <si>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</si>
  <si>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</si>
  <si>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</si>
  <si>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</si>
  <si>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</si>
  <si>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</si>
  <si>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</si>
  <si>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</si>
  <si>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</si>
  <si>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</si>
  <si>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</si>
  <si>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</si>
  <si>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</si>
  <si>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</si>
  <si>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</si>
  <si>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</si>
  <si>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</si>
  <si>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</si>
  <si>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</si>
  <si>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</si>
  <si>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</si>
  <si>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</si>
  <si>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</si>
  <si>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</si>
  <si>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</si>
  <si>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</si>
  <si>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</si>
  <si>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</si>
  <si>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</si>
  <si>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</si>
  <si>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</si>
  <si>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</si>
  <si>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</si>
  <si>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</si>
  <si>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</si>
  <si>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</si>
  <si>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</si>
  <si>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</si>
  <si>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</si>
  <si>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</si>
  <si>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</si>
  <si>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</si>
  <si>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</si>
  <si>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</si>
  <si>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</si>
  <si>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</si>
  <si>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</si>
  <si>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</si>
  <si>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</si>
  <si>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</si>
  <si>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</si>
  <si>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</si>
  <si>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</si>
  <si>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</si>
  <si>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</si>
  <si>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</si>
  <si>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</si>
  <si>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</si>
  <si>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</si>
  <si>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</si>
  <si>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</si>
  <si>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</si>
  <si>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</si>
  <si>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</si>
  <si>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</si>
  <si>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</si>
  <si>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</si>
  <si>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</si>
  <si>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</si>
  <si>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</si>
  <si>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</si>
  <si>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</si>
  <si>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</si>
  <si>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</si>
  <si>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</si>
  <si>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</si>
  <si>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</si>
  <si>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</si>
  <si>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</si>
  <si>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</si>
  <si>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</si>
  <si>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</si>
  <si>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</si>
  <si>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</si>
  <si>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</si>
  <si>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</si>
  <si>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</si>
  <si>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</si>
  <si>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</si>
  <si>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</si>
  <si>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</si>
  <si>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</si>
  <si>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</si>
  <si>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</si>
  <si>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</si>
  <si>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</si>
  <si>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</si>
  <si>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</si>
  <si>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</si>
  <si>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</si>
  <si>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</si>
  <si>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</si>
  <si>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</si>
  <si>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</si>
  <si>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</si>
  <si>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</si>
  <si>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</si>
  <si>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</si>
  <si>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</si>
  <si>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</si>
  <si>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</si>
  <si>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</si>
  <si>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</si>
  <si>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</si>
  <si>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</si>
  <si>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</si>
  <si>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</si>
  <si>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</si>
  <si>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</si>
  <si>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</si>
  <si>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</si>
  <si>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</si>
  <si>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</si>
  <si>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</si>
  <si>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</si>
  <si>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</si>
  <si>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</si>
  <si>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</si>
  <si>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</si>
  <si>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</si>
  <si>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</si>
  <si>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</si>
  <si>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</si>
  <si>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</si>
  <si>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</si>
  <si>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</si>
  <si>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</si>
  <si>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</si>
  <si>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</si>
  <si>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</si>
  <si>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</si>
  <si>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</si>
  <si>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</si>
  <si>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</si>
  <si>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</si>
  <si>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</si>
  <si>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</si>
  <si>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</si>
  <si>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</si>
  <si>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</si>
  <si>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</si>
  <si>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</si>
  <si>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</si>
  <si>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</si>
  <si>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</si>
  <si>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</si>
  <si>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</si>
  <si>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</si>
  <si>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</si>
  <si>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</si>
  <si>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</si>
  <si>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</si>
  <si>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</si>
  <si>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</si>
  <si>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</si>
  <si>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</si>
  <si>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</si>
  <si>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</si>
  <si>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</si>
  <si>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</si>
  <si>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</si>
  <si>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</si>
  <si>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</si>
  <si>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</si>
  <si>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</si>
  <si>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</si>
  <si>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</si>
  <si>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</si>
  <si>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</si>
  <si>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</si>
  <si>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</si>
  <si>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</si>
  <si>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</si>
  <si>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</si>
  <si>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</si>
  <si>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</si>
  <si>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</si>
  <si>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</si>
  <si>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</si>
  <si>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</si>
  <si>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</si>
  <si>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</si>
  <si>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</si>
  <si>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</si>
  <si>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</si>
  <si>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</si>
  <si>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</si>
  <si>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</si>
  <si>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</si>
  <si>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</si>
  <si>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</si>
  <si>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</si>
  <si>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</si>
  <si>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</si>
  <si>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</si>
  <si>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</si>
  <si>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</si>
  <si>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</si>
  <si>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</si>
  <si>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</si>
  <si>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</si>
  <si>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</si>
  <si>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</si>
  <si>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</si>
  <si>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</si>
  <si>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</si>
  <si>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</si>
  <si>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</si>
  <si>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</si>
  <si>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</si>
  <si>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</si>
  <si>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</si>
  <si>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</si>
  <si>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</si>
  <si>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</si>
  <si>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</si>
  <si>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</si>
  <si>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</si>
  <si>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</si>
  <si>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</si>
  <si>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</si>
  <si>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</si>
  <si>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</si>
  <si>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</si>
  <si>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</si>
  <si>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</si>
  <si>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</si>
  <si>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</si>
  <si>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</si>
  <si>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</si>
  <si>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</si>
  <si>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</si>
  <si>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</si>
  <si>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</si>
  <si>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</si>
  <si>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</si>
  <si>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</si>
  <si>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</si>
  <si>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</si>
  <si>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</si>
  <si>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</si>
  <si>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</si>
  <si>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</si>
  <si>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</si>
  <si>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</si>
  <si>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</si>
  <si>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</si>
  <si>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</si>
  <si>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</si>
  <si>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</si>
  <si>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</si>
  <si>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</si>
  <si>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</si>
  <si>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</si>
  <si>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</si>
  <si>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</si>
  <si>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</si>
  <si>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</si>
  <si>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</si>
  <si>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</si>
  <si>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</si>
  <si>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</si>
  <si>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</si>
  <si>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</si>
  <si>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</si>
  <si>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</si>
  <si>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</si>
  <si>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</si>
  <si>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</si>
  <si>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</si>
  <si>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</si>
  <si>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</si>
  <si>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</si>
  <si>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</si>
  <si>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</si>
  <si>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</si>
  <si>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</si>
  <si>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</si>
  <si>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</si>
  <si>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</si>
  <si>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</si>
  <si>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</si>
  <si>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</si>
  <si>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</si>
  <si>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</si>
  <si>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</si>
  <si>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</si>
  <si>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</si>
  <si>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</si>
  <si>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</si>
  <si>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</si>
  <si>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</si>
  <si>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</si>
  <si>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</si>
  <si>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</si>
  <si>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</si>
  <si>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</si>
  <si>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</si>
  <si>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</si>
  <si>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</si>
  <si>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</si>
  <si>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</si>
  <si>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</si>
  <si>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</si>
  <si>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</si>
  <si>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</si>
  <si>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</si>
  <si>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</si>
  <si>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</si>
  <si>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</si>
  <si>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</si>
  <si>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</si>
  <si>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</si>
  <si>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</si>
  <si>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</si>
  <si>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</si>
  <si>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</si>
  <si>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</si>
  <si>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</si>
  <si>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</si>
  <si>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</si>
  <si>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</si>
  <si>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</si>
  <si>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</si>
  <si>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</si>
  <si>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</si>
  <si>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</si>
  <si>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</si>
  <si>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</si>
  <si>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</si>
  <si>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</si>
  <si>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</si>
  <si>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</si>
  <si>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</si>
  <si>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</si>
  <si>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</si>
  <si>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</si>
  <si>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</si>
  <si>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</si>
  <si>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</si>
  <si>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</si>
  <si>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</si>
  <si>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</si>
  <si>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</si>
  <si>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</si>
  <si>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</si>
  <si>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</si>
  <si>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</si>
  <si>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</si>
  <si>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</si>
  <si>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</si>
  <si>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</si>
  <si>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</si>
  <si>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</si>
  <si>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</si>
  <si>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</si>
  <si>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</si>
  <si>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</si>
  <si>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</si>
  <si>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</si>
  <si>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</si>
  <si>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</si>
  <si>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</si>
  <si>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</si>
  <si>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</si>
  <si>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</si>
  <si>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</si>
  <si>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</si>
  <si>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</si>
  <si>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</si>
  <si>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</si>
  <si>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</si>
  <si>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</si>
  <si>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</si>
  <si>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</si>
  <si>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</si>
  <si>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</si>
  <si>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</si>
  <si>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</si>
  <si>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</si>
  <si>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</si>
  <si>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</si>
  <si>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</si>
  <si>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</si>
  <si>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</si>
  <si>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</si>
  <si>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</si>
  <si>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</si>
  <si>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</si>
  <si>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</si>
  <si>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</si>
  <si>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</si>
  <si>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</si>
  <si>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</si>
  <si>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</si>
  <si>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</si>
  <si>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</si>
  <si>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</si>
  <si>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</si>
  <si>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</si>
  <si>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</si>
  <si>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</si>
  <si>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</si>
  <si>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</si>
  <si>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</si>
  <si>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</si>
  <si>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</si>
  <si>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</si>
  <si>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</si>
  <si>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</si>
  <si>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</si>
  <si>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</si>
  <si>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</si>
  <si>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</si>
  <si>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</si>
  <si>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</si>
  <si>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</si>
  <si>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</si>
  <si>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</si>
  <si>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</si>
  <si>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</si>
  <si>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</si>
  <si>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</si>
  <si>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</si>
  <si>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</si>
  <si>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</si>
  <si>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</si>
  <si>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</si>
  <si>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</si>
  <si>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</si>
  <si>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</si>
  <si>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</si>
  <si>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</si>
  <si>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</si>
  <si>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</si>
  <si>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</si>
  <si>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</si>
  <si>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</si>
  <si>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</si>
  <si>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</si>
  <si>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</si>
  <si>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</si>
  <si>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</si>
  <si>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</si>
  <si>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</si>
  <si>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</si>
  <si>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</si>
  <si>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</si>
  <si>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</si>
  <si>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</si>
  <si>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</si>
  <si>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</si>
  <si>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</si>
  <si>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</si>
  <si>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</si>
  <si>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</si>
  <si>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</si>
  <si>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</si>
  <si>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</si>
  <si>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</si>
  <si>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</si>
  <si>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</si>
  <si>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</si>
  <si>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</si>
  <si>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</si>
  <si>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</si>
  <si>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</si>
  <si>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</si>
  <si>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</si>
  <si>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</si>
  <si>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</si>
  <si>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</si>
  <si>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</si>
  <si>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</si>
  <si>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</si>
  <si>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</si>
  <si>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</si>
  <si>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</si>
  <si>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</si>
  <si>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</si>
  <si>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</si>
  <si>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</si>
  <si>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</si>
  <si>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</si>
  <si>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</si>
  <si>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</si>
  <si>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</si>
  <si>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</si>
  <si>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</si>
  <si>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</si>
  <si>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</si>
  <si>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</si>
  <si>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</si>
  <si>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</si>
  <si>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</si>
  <si>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</si>
  <si>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</si>
  <si>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</si>
  <si>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</si>
  <si>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</si>
  <si>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</si>
  <si>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</si>
  <si>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</si>
  <si>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</si>
  <si>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</si>
  <si>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</si>
  <si>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</si>
  <si>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</si>
  <si>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</si>
  <si>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</si>
  <si>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</si>
  <si>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</si>
  <si>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</si>
  <si>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</si>
  <si>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</si>
  <si>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</si>
  <si>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</si>
  <si>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</si>
  <si>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</si>
  <si>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</si>
  <si>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</si>
  <si>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</si>
  <si>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</si>
  <si>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</si>
  <si>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</si>
  <si>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</si>
  <si>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</si>
  <si>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</si>
  <si>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</si>
  <si>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</si>
  <si>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</si>
  <si>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</si>
  <si>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</si>
  <si>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</si>
  <si>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</si>
  <si>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</si>
  <si>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</si>
  <si>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</si>
  <si>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</si>
  <si>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</si>
  <si>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</si>
  <si>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</si>
  <si>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</si>
  <si>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</si>
  <si>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</si>
  <si>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</si>
  <si>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</si>
  <si>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</si>
  <si>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</si>
  <si>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</si>
  <si>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</si>
  <si>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</si>
  <si>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</si>
  <si>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</si>
  <si>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</si>
  <si>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</si>
  <si>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</si>
  <si>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</si>
  <si>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</si>
  <si>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</si>
  <si>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</si>
  <si>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</si>
  <si>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</si>
  <si>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</si>
  <si>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</si>
  <si>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</si>
  <si>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</si>
  <si>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</si>
  <si>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</si>
  <si>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</si>
  <si>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</si>
  <si>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</si>
  <si>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</si>
  <si>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</si>
  <si>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</si>
  <si>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</si>
  <si>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</si>
  <si>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</si>
  <si>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</si>
  <si>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</si>
  <si>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</si>
  <si>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</si>
  <si>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</si>
  <si>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</si>
  <si>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</si>
  <si>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</si>
  <si>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</si>
  <si>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</si>
  <si>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</si>
  <si>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</si>
  <si>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</si>
  <si>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</si>
  <si>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</si>
  <si>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</si>
  <si>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</si>
  <si>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</si>
  <si>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</si>
  <si>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</si>
  <si>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</si>
  <si>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</si>
  <si>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</si>
  <si>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</si>
  <si>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</si>
  <si>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</si>
  <si>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</si>
  <si>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</si>
  <si>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</si>
  <si>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</si>
  <si>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</si>
  <si>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</si>
  <si>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</si>
  <si>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</si>
  <si>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</si>
  <si>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</si>
  <si>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</si>
  <si>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</si>
  <si>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</si>
  <si>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</si>
  <si>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</si>
  <si>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</si>
  <si>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</si>
  <si>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</si>
  <si>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</si>
  <si>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</si>
  <si>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</si>
  <si>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</si>
  <si>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</si>
  <si>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</si>
  <si>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</si>
  <si>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</si>
  <si>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</si>
  <si>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</si>
  <si>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</si>
  <si>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</si>
  <si>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</si>
  <si>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</si>
  <si>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</si>
  <si>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</si>
  <si>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</si>
  <si>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</si>
  <si>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</si>
  <si>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</si>
  <si>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</si>
  <si>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</si>
  <si>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</si>
  <si>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</si>
  <si>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</si>
  <si>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</si>
  <si>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</si>
  <si>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</si>
  <si>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</si>
  <si>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</si>
  <si>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</si>
  <si>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</si>
  <si>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</si>
  <si>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</si>
  <si>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</si>
  <si>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</si>
  <si>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</si>
  <si>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</si>
  <si>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</si>
  <si>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</si>
  <si>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</si>
  <si>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</si>
  <si>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</si>
  <si>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</si>
  <si>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</si>
  <si>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</si>
  <si>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</si>
  <si>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</si>
  <si>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</si>
  <si>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</si>
  <si>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</si>
  <si>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</si>
  <si>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</si>
  <si>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</si>
  <si>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</si>
  <si>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</si>
  <si>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</si>
  <si>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</si>
  <si>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</si>
  <si>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</si>
  <si>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</si>
  <si>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</si>
  <si>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</si>
  <si>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</si>
  <si>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</si>
  <si>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</si>
  <si>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</si>
  <si>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</si>
  <si>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</si>
  <si>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</si>
  <si>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</si>
  <si>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</si>
  <si>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</si>
  <si>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</si>
  <si>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</si>
  <si>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</si>
  <si>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</si>
  <si>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</si>
  <si>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</si>
  <si>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</si>
  <si>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</si>
  <si>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</si>
  <si>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</si>
  <si>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</si>
  <si>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</si>
  <si>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</si>
  <si>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</si>
  <si>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</si>
  <si>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</si>
  <si>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</si>
  <si>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</si>
  <si>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</si>
  <si>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</si>
  <si>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</si>
  <si>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</si>
  <si>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</si>
  <si>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</si>
  <si>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</si>
  <si>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</si>
  <si>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</si>
  <si>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</si>
  <si>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</si>
  <si>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</si>
  <si>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</si>
  <si>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</si>
  <si>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</si>
  <si>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</si>
  <si>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</si>
  <si>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</si>
  <si>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</si>
  <si>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</si>
  <si>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</si>
  <si>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</si>
  <si>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</si>
  <si>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</si>
  <si>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</si>
  <si>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</si>
  <si>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</si>
  <si>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</si>
  <si>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</si>
  <si>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</si>
  <si>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</si>
  <si>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</si>
  <si>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</si>
  <si>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</si>
  <si>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</si>
  <si>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</si>
  <si>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</si>
  <si>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</si>
  <si>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</si>
  <si>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</si>
  <si>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</si>
  <si>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</si>
  <si>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</si>
  <si>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</si>
  <si>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</si>
  <si>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</si>
  <si>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</si>
  <si>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</si>
  <si>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</si>
  <si>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</si>
  <si>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</si>
  <si>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</si>
  <si>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</si>
  <si>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</si>
  <si>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</si>
  <si>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</si>
  <si>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</si>
  <si>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</si>
  <si>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</si>
  <si>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</si>
  <si>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</si>
  <si>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</si>
  <si>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</si>
  <si>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</si>
  <si>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</si>
  <si>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</si>
  <si>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</si>
  <si>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</si>
  <si>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</si>
  <si>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</si>
  <si>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</si>
  <si>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</si>
  <si>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</si>
  <si>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</si>
  <si>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</si>
  <si>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</si>
  <si>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</si>
  <si>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</si>
  <si>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</si>
  <si>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</si>
  <si>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</si>
  <si>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</si>
  <si>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</si>
  <si>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</si>
  <si>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</si>
  <si>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</si>
  <si>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</si>
  <si>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</si>
  <si>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</si>
  <si>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</si>
  <si>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</si>
  <si>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</si>
  <si>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</si>
  <si>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</si>
  <si>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</si>
  <si>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</si>
  <si>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</si>
  <si>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</si>
  <si>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</si>
  <si>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</si>
  <si>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</si>
  <si>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</si>
  <si>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</si>
  <si>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</si>
  <si>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</si>
  <si>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</si>
  <si>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</si>
  <si>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</si>
  <si>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</si>
  <si>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</si>
  <si>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</si>
  <si>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</si>
  <si>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</si>
  <si>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</si>
  <si>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</si>
  <si>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</si>
  <si>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</si>
  <si>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</si>
  <si>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</si>
  <si>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</si>
  <si>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</si>
  <si>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</si>
  <si>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</si>
  <si>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</si>
  <si>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</si>
  <si>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</si>
  <si>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</si>
  <si>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</si>
  <si>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</si>
  <si>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</si>
  <si>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</si>
  <si>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</si>
  <si>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</si>
  <si>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</si>
  <si>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</si>
  <si>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</si>
  <si>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</si>
  <si>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</si>
  <si>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</si>
  <si>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</si>
  <si>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</si>
  <si>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</si>
  <si>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</si>
  <si>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</si>
  <si>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</si>
  <si>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</si>
  <si>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</si>
  <si>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</si>
  <si>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</si>
  <si>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</si>
  <si>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</si>
  <si>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</si>
  <si>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</si>
  <si>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</si>
  <si>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</si>
  <si>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</si>
  <si>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</si>
  <si>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</si>
  <si>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</si>
  <si>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</si>
  <si>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</si>
  <si>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</si>
  <si>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</si>
  <si>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</si>
  <si>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</si>
  <si>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</si>
  <si>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</si>
  <si>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</si>
  <si>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</si>
  <si>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</si>
  <si>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</si>
  <si>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</si>
  <si>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</si>
  <si>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</si>
  <si>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</si>
  <si>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</si>
  <si>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</si>
  <si>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</si>
  <si>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</si>
  <si>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</si>
  <si>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</si>
  <si>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</si>
  <si>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</si>
  <si>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</si>
  <si>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</si>
  <si>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</si>
  <si>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</si>
  <si>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</si>
  <si>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</si>
  <si>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</si>
  <si>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</si>
  <si>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</si>
  <si>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</si>
  <si>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</si>
  <si>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</si>
  <si>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</si>
  <si>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</si>
  <si>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</si>
  <si>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</si>
  <si>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</si>
  <si>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</si>
  <si>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</si>
  <si>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</si>
  <si>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</si>
  <si>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</si>
  <si>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</si>
  <si>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</si>
  <si>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</si>
  <si>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</si>
  <si>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</si>
  <si>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</si>
  <si>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</si>
  <si>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</si>
  <si>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</si>
  <si>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</si>
  <si>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</si>
  <si>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</si>
  <si>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</si>
  <si>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</si>
  <si>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</si>
  <si>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</si>
  <si>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</si>
  <si>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</si>
  <si>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</si>
  <si>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</si>
  <si>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</si>
  <si>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</si>
  <si>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</si>
  <si>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</si>
  <si>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</si>
  <si>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</si>
  <si>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</si>
  <si>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</si>
  <si>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</si>
  <si>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</si>
  <si>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</si>
  <si>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</si>
  <si>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</si>
  <si>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</si>
  <si>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</si>
  <si>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</si>
  <si>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</si>
  <si>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</si>
  <si>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</si>
  <si>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</si>
  <si>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</si>
  <si>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</si>
  <si>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</si>
  <si>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</si>
  <si>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</si>
  <si>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</si>
  <si>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</si>
  <si>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</si>
  <si>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</si>
  <si>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</si>
  <si>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</si>
  <si>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</si>
  <si>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</si>
  <si>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</si>
  <si>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</si>
  <si>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</si>
  <si>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</si>
  <si>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</si>
  <si>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</si>
  <si>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</si>
  <si>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</si>
  <si>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</si>
  <si>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</si>
  <si>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</si>
  <si>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</si>
  <si>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</si>
  <si>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</si>
  <si>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</si>
  <si>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</si>
  <si>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</si>
  <si>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</si>
  <si>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</si>
  <si>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</si>
  <si>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</si>
  <si>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</si>
  <si>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</si>
  <si>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</si>
  <si>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</si>
  <si>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</si>
  <si>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</si>
  <si>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</si>
  <si>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</si>
  <si>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</si>
  <si>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</si>
  <si>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</si>
  <si>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</si>
  <si>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</si>
  <si>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</si>
  <si>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</si>
  <si>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</si>
  <si>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</si>
  <si>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</si>
  <si>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</si>
  <si>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</si>
  <si>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</si>
  <si>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</si>
  <si>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</si>
  <si>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</si>
  <si>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</si>
  <si>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</si>
  <si>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</si>
  <si>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</si>
  <si>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</si>
  <si>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</si>
  <si>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</si>
  <si>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</si>
  <si>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</si>
  <si>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</si>
  <si>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</si>
  <si>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</si>
  <si>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</si>
  <si>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</si>
  <si>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</si>
  <si>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</si>
  <si>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</si>
  <si>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</si>
  <si>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</si>
  <si>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</si>
  <si>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</si>
  <si>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</si>
  <si>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</si>
  <si>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</si>
  <si>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</si>
  <si>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</si>
  <si>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</si>
  <si>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</si>
  <si>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</si>
  <si>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</si>
  <si>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</si>
  <si>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</si>
  <si>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</si>
  <si>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</si>
  <si>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</si>
  <si>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</si>
  <si>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</si>
  <si>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</si>
  <si>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</si>
  <si>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</si>
  <si>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</si>
  <si>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</si>
  <si>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</si>
  <si>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</si>
  <si>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</si>
  <si>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</si>
  <si>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</si>
  <si>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</si>
  <si>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</si>
  <si>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</si>
  <si>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</si>
  <si>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</si>
  <si>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</si>
  <si>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</si>
  <si>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</si>
  <si>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</si>
  <si>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</si>
  <si>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</si>
  <si>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</si>
  <si>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</si>
  <si>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</si>
  <si>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</si>
  <si>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</si>
  <si>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</si>
  <si>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</si>
  <si>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</si>
  <si>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</si>
  <si>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</si>
  <si>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</si>
  <si>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</si>
  <si>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</si>
  <si>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</si>
  <si>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</si>
  <si>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</si>
  <si>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</si>
  <si>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</si>
  <si>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</si>
  <si>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</si>
  <si>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</si>
  <si>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</si>
  <si>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</si>
  <si>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</si>
  <si>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</si>
  <si>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</si>
  <si>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</si>
  <si>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</si>
  <si>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</si>
  <si>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</si>
  <si>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</si>
  <si>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</si>
  <si>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</si>
  <si>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</si>
  <si>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</si>
  <si>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</si>
  <si>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</si>
  <si>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</si>
  <si>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</si>
  <si>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</si>
  <si>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</si>
  <si>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</si>
  <si>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</si>
  <si>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</si>
  <si>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</si>
  <si>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</si>
  <si>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</si>
  <si>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</si>
  <si>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</si>
  <si>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</si>
  <si>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</si>
  <si>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</si>
  <si>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</si>
  <si>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</si>
  <si>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</si>
  <si>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</si>
  <si>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</si>
  <si>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</si>
  <si>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</si>
  <si>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</si>
  <si>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</si>
  <si>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</si>
  <si>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</si>
  <si>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</si>
  <si>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</si>
  <si>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</si>
  <si>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</si>
  <si>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</si>
  <si>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</si>
  <si>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</si>
  <si>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</si>
  <si>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</si>
  <si>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</si>
  <si>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</si>
  <si>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</si>
  <si>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</si>
  <si>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</si>
  <si>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</si>
  <si>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</si>
  <si>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</si>
  <si>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</si>
  <si>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</si>
  <si>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</si>
  <si>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</si>
  <si>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</si>
  <si>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</si>
  <si>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</si>
  <si>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</si>
  <si>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</si>
  <si>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</si>
  <si>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</si>
  <si>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</si>
  <si>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</si>
  <si>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</si>
  <si>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</si>
  <si>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</si>
  <si>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</si>
  <si>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</si>
  <si>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</si>
  <si>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</si>
  <si>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</si>
  <si>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</si>
  <si>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</si>
  <si>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</si>
  <si>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</si>
  <si>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</si>
  <si>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</si>
  <si>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</si>
  <si>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</si>
  <si>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</si>
  <si>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</si>
  <si>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</si>
  <si>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</si>
  <si>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</si>
  <si>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</si>
  <si>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</si>
  <si>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</si>
  <si>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</si>
  <si>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</si>
  <si>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</si>
  <si>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</si>
  <si>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</si>
  <si>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</si>
  <si>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</si>
  <si>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</si>
  <si>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</si>
  <si>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</si>
  <si>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</si>
  <si>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</si>
  <si>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</si>
  <si>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</si>
  <si>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</si>
  <si>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</si>
  <si>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</si>
  <si>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</si>
  <si>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</si>
  <si>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</si>
  <si>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</si>
  <si>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</si>
  <si>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</si>
  <si>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</si>
  <si>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</si>
  <si>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</si>
  <si>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</si>
  <si>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</si>
  <si>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</si>
  <si>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</si>
  <si>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</si>
  <si>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</si>
  <si>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</si>
  <si>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</si>
  <si>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</si>
  <si>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</si>
  <si>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</si>
  <si>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</si>
  <si>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</si>
  <si>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</si>
  <si>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</si>
  <si>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</si>
  <si>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</si>
  <si>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</si>
  <si>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</si>
  <si>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</si>
  <si>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</si>
  <si>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</si>
  <si>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</si>
  <si>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</si>
  <si>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</si>
  <si>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</si>
  <si>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</si>
  <si>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</si>
  <si>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</si>
  <si>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</si>
  <si>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</si>
  <si>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</si>
  <si>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</si>
  <si>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</si>
  <si>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</si>
  <si>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</si>
  <si>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</si>
  <si>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</si>
  <si>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</si>
  <si>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</si>
  <si>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</si>
  <si>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</si>
  <si>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</si>
  <si>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</si>
  <si>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</si>
  <si>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</si>
  <si>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</si>
  <si>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</si>
  <si>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</si>
  <si>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</si>
  <si>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</si>
  <si>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</si>
  <si>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</si>
  <si>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</si>
  <si>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</si>
  <si>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</si>
  <si>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</si>
  <si>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</si>
  <si>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</si>
  <si>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</si>
  <si>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</si>
  <si>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</si>
  <si>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</si>
  <si>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</si>
  <si>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</si>
  <si>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</si>
  <si>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</si>
  <si>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</si>
  <si>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</si>
  <si>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</si>
  <si>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</si>
  <si>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</si>
  <si>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</si>
  <si>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</si>
  <si>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</si>
  <si>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</si>
  <si>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</si>
  <si>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</si>
  <si>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</si>
  <si>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</si>
  <si>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</si>
  <si>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</si>
  <si>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</si>
  <si>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</si>
  <si>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</si>
  <si>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</si>
  <si>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</si>
  <si>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</si>
  <si>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</si>
  <si>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</si>
  <si>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</si>
  <si>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</si>
  <si>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</si>
  <si>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</si>
  <si>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</si>
  <si>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</si>
  <si>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</si>
  <si>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</si>
  <si>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</si>
  <si>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</si>
  <si>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</si>
  <si>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</si>
  <si>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</si>
  <si>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</si>
  <si>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</si>
  <si>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</si>
  <si>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</si>
  <si>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</si>
  <si>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</si>
  <si>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</si>
  <si>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</si>
  <si>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</si>
  <si>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</si>
  <si>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</si>
  <si>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</si>
  <si>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</si>
  <si>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</si>
  <si>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</si>
  <si>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</si>
  <si>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</si>
  <si>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</si>
  <si>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</si>
  <si>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</si>
  <si>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</si>
  <si>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</si>
  <si>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</si>
  <si>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</si>
  <si>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</si>
  <si>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</si>
  <si>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</si>
  <si>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</si>
  <si>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</si>
  <si>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</si>
  <si>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</si>
  <si>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</si>
  <si>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</si>
  <si>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</si>
  <si>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</si>
  <si>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</si>
  <si>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</si>
  <si>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</si>
  <si>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</si>
  <si>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</si>
  <si>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</si>
  <si>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</si>
  <si>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</si>
  <si>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</si>
  <si>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</si>
  <si>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</si>
  <si>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</si>
  <si>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</si>
  <si>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</si>
  <si>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</si>
  <si>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</si>
  <si>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</si>
  <si>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</si>
  <si>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</si>
  <si>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</si>
  <si>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</si>
  <si>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</si>
  <si>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</si>
  <si>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</si>
  <si>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</si>
  <si>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</si>
  <si>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</si>
  <si>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</si>
  <si>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</si>
  <si>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</si>
  <si>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</si>
  <si>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</si>
  <si>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</si>
  <si>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</si>
  <si>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</si>
  <si>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</si>
  <si>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</si>
  <si>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</si>
  <si>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</si>
  <si>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</si>
  <si>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</si>
  <si>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</si>
  <si>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</si>
  <si>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</si>
  <si>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</si>
  <si>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</si>
  <si>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</si>
  <si>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</si>
  <si>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</si>
  <si>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</si>
  <si>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</si>
  <si>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</si>
  <si>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</si>
  <si>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</si>
  <si>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</si>
  <si>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</si>
  <si>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</si>
  <si>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</si>
  <si>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</si>
  <si>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</si>
  <si>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</si>
  <si>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</si>
  <si>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</si>
  <si>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</si>
  <si>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</si>
  <si>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</si>
  <si>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</si>
  <si>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</si>
  <si>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</si>
  <si>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</si>
  <si>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</si>
  <si>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</si>
  <si>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</si>
  <si>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</si>
  <si>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</si>
  <si>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</si>
  <si>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</si>
  <si>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</si>
  <si>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</si>
  <si>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</si>
  <si>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</si>
  <si>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</si>
  <si>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</si>
  <si>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</si>
  <si>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</si>
  <si>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</si>
  <si>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</si>
  <si>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</si>
  <si>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</si>
  <si>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</si>
  <si>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</si>
  <si>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</si>
  <si>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</si>
  <si>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</si>
  <si>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</si>
  <si>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</si>
  <si>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</si>
  <si>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</si>
  <si>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</si>
  <si>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</si>
  <si>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</si>
  <si>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</si>
  <si>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</si>
  <si>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</si>
  <si>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</si>
  <si>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</si>
  <si>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</si>
  <si>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</si>
  <si>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</si>
  <si>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</si>
  <si>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</si>
  <si>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</si>
  <si>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</si>
  <si>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</si>
  <si>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</si>
  <si>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</si>
  <si>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</si>
  <si>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</si>
  <si>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</si>
  <si>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</si>
  <si>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</si>
  <si>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</si>
  <si>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</si>
  <si>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</si>
  <si>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</si>
  <si>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</si>
  <si>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</si>
  <si>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</si>
  <si>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</si>
  <si>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</si>
  <si>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</si>
  <si>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</si>
  <si>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</si>
  <si>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</si>
  <si>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</si>
  <si>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</si>
  <si>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</si>
  <si>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</si>
  <si>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</si>
  <si>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</si>
  <si>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</si>
  <si>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</si>
  <si>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</si>
  <si>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</si>
  <si>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</si>
  <si>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</si>
  <si>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</si>
  <si>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</si>
  <si>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</si>
  <si>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</si>
  <si>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</si>
  <si>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</si>
  <si>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</si>
  <si>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</si>
  <si>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</si>
  <si>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</si>
  <si>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</si>
  <si>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</si>
  <si>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</si>
  <si>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</si>
  <si>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</si>
  <si>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</si>
  <si>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</si>
  <si>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</si>
  <si>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</si>
  <si>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</si>
  <si>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</si>
  <si>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</si>
  <si>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</si>
  <si>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</si>
  <si>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</si>
  <si>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</si>
  <si>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</si>
  <si>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</si>
  <si>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</si>
  <si>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</si>
  <si>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</si>
  <si>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</si>
  <si>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</si>
  <si>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</si>
  <si>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</si>
  <si>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</si>
  <si>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</si>
  <si>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</si>
  <si>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</si>
  <si>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</si>
  <si>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</si>
  <si>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</si>
  <si>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</si>
  <si>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</si>
  <si>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</si>
  <si>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</si>
  <si>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</si>
  <si>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</si>
  <si>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</si>
  <si>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</si>
  <si>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</si>
  <si>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</si>
  <si>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</si>
  <si>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</si>
  <si>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</si>
  <si>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</si>
  <si>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</si>
  <si>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</si>
  <si>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</si>
  <si>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</si>
  <si>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</si>
  <si>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</si>
  <si>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</si>
  <si>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</si>
  <si>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</si>
  <si>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</si>
  <si>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</si>
  <si>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</si>
  <si>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</si>
  <si>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</si>
  <si>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</si>
  <si>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</si>
  <si>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</si>
  <si>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</si>
  <si>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</si>
  <si>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</si>
  <si>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</si>
  <si>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</si>
  <si>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</si>
  <si>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</si>
  <si>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</si>
  <si>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</si>
  <si>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</si>
  <si>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</si>
  <si>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</si>
  <si>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</si>
  <si>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</si>
  <si>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</si>
  <si>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</si>
  <si>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</si>
  <si>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</si>
  <si>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</si>
  <si>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</si>
  <si>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</si>
  <si>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</si>
  <si>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</si>
  <si>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</si>
  <si>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</si>
  <si>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</si>
  <si>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</si>
  <si>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</si>
  <si>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</si>
  <si>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</si>
  <si>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</si>
  <si>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</si>
  <si>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</si>
  <si>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</si>
  <si>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</si>
  <si>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</si>
  <si>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</si>
  <si>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</si>
  <si>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</si>
  <si>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</si>
  <si>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</si>
  <si>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</si>
  <si>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</si>
  <si>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</si>
  <si>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</si>
  <si>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</si>
  <si>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</si>
  <si>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</si>
  <si>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</si>
  <si>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</si>
  <si>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</si>
  <si>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</si>
  <si>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</si>
  <si>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</si>
  <si>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</si>
  <si>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</si>
  <si>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</si>
  <si>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</si>
  <si>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</si>
  <si>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</si>
  <si>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</si>
  <si>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</si>
  <si>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</si>
  <si>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</si>
  <si>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</si>
  <si>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</si>
  <si>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</si>
  <si>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</si>
  <si>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</si>
  <si>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</si>
  <si>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</si>
  <si>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</si>
  <si>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</si>
  <si>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</si>
  <si>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</si>
  <si>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</si>
  <si>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</si>
  <si>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</si>
  <si>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</si>
  <si>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</si>
  <si>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</si>
  <si>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</si>
  <si>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</si>
  <si>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</si>
  <si>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</si>
  <si>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</si>
  <si>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</si>
  <si>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</si>
  <si>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</si>
  <si>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</si>
  <si>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</si>
  <si>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</si>
  <si>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</si>
  <si>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</si>
  <si>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</si>
  <si>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</si>
  <si>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</si>
  <si>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</si>
  <si>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</si>
  <si>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</si>
  <si>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</si>
  <si>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</si>
  <si>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</si>
  <si>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</si>
  <si>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</si>
  <si>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</si>
  <si>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</si>
  <si>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</si>
  <si>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</si>
  <si>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</si>
  <si>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</si>
  <si>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</si>
  <si>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</si>
  <si>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</si>
  <si>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</si>
  <si>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</si>
  <si>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</si>
  <si>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</si>
  <si>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</si>
  <si>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</si>
  <si>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</si>
  <si>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</si>
  <si>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</si>
  <si>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</si>
  <si>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</si>
  <si>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</si>
  <si>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</si>
  <si>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</si>
  <si>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</si>
  <si>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</si>
  <si>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</si>
  <si>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</si>
  <si>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</si>
  <si>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</si>
  <si>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</si>
  <si>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</si>
  <si>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</si>
  <si>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</si>
  <si>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</si>
  <si>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</si>
  <si>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</si>
  <si>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</si>
  <si>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</si>
  <si>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</si>
  <si>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</si>
  <si>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</si>
  <si>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</si>
  <si>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</si>
  <si>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</si>
  <si>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</si>
  <si>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</si>
  <si>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</si>
  <si>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</si>
  <si>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</si>
  <si>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</si>
  <si>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</si>
  <si>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</si>
  <si>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</si>
  <si>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</si>
  <si>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</si>
  <si>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</si>
  <si>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</si>
  <si>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</si>
  <si>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</si>
  <si>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</si>
  <si>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</si>
  <si>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</si>
  <si>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</si>
  <si>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</si>
  <si>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</si>
  <si>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</si>
  <si>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</si>
  <si>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</si>
  <si>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</si>
  <si>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</si>
  <si>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</si>
  <si>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</si>
  <si>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</si>
  <si>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</si>
  <si>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</si>
  <si>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</si>
  <si>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</si>
  <si>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</si>
  <si>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</si>
  <si>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</si>
  <si>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</si>
  <si>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</si>
  <si>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</si>
  <si>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</si>
  <si>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</si>
  <si>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</si>
  <si>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</si>
  <si>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</si>
  <si>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</si>
  <si>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</si>
  <si>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</si>
  <si>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</si>
  <si>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</si>
  <si>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</si>
  <si>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</si>
  <si>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</si>
  <si>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</si>
  <si>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</si>
  <si>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</si>
  <si>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</si>
  <si>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</si>
  <si>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</si>
  <si>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</si>
  <si>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</si>
  <si>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</si>
  <si>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</si>
  <si>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</si>
  <si>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</si>
  <si>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</si>
  <si>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</si>
  <si>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</si>
  <si>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</si>
  <si>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</si>
  <si>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</si>
  <si>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</si>
  <si>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</si>
  <si>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</si>
  <si>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</si>
  <si>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</si>
  <si>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</si>
  <si>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</si>
  <si>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</si>
  <si>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</si>
  <si>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</si>
  <si>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</si>
  <si>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</si>
  <si>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</si>
  <si>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</si>
  <si>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</si>
  <si>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</si>
  <si>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</si>
  <si>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</si>
  <si>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</si>
  <si>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</si>
  <si>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</si>
  <si>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</si>
  <si>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</si>
  <si>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</si>
  <si>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</si>
  <si>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</si>
  <si>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</si>
  <si>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</si>
  <si>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</si>
  <si>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</si>
  <si>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</si>
  <si>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</si>
  <si>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</si>
  <si>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</si>
  <si>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</si>
  <si>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</si>
  <si>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</si>
  <si>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</si>
  <si>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</si>
  <si>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</si>
  <si>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</si>
  <si>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</si>
  <si>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</si>
  <si>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</si>
  <si>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</si>
  <si>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</si>
  <si>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</si>
  <si>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</si>
  <si>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</si>
  <si>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</si>
  <si>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</si>
  <si>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</si>
  <si>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</si>
  <si>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</si>
  <si>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</si>
  <si>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</si>
  <si>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</si>
  <si>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</si>
  <si>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</si>
  <si>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</si>
  <si>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</si>
  <si>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</si>
  <si>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</si>
  <si>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</si>
  <si>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</si>
  <si>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</si>
  <si>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</si>
  <si>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</si>
  <si>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</si>
  <si>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</si>
  <si>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</si>
  <si>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</si>
  <si>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</si>
  <si>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</si>
  <si>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</si>
  <si>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</si>
  <si>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</si>
  <si>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</si>
  <si>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</si>
  <si>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</si>
  <si>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</si>
  <si>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</si>
  <si>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</si>
  <si>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</si>
  <si>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</si>
  <si>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</si>
  <si>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</si>
  <si>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</si>
  <si>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</si>
  <si>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</si>
  <si>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</si>
  <si>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</si>
  <si>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</si>
  <si>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</si>
  <si>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</si>
  <si>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</si>
  <si>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</si>
  <si>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</si>
  <si>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</si>
  <si>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</si>
  <si>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</si>
  <si>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</si>
  <si>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</si>
  <si>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</si>
  <si>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</si>
  <si>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</si>
  <si>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</si>
  <si>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</si>
  <si>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</si>
  <si>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</si>
  <si>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</si>
  <si>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</si>
  <si>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</si>
  <si>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</si>
  <si>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</si>
  <si>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</si>
  <si>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</si>
  <si>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</si>
  <si>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</si>
  <si>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</si>
  <si>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</si>
  <si>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</si>
  <si>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</si>
  <si>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</si>
  <si>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</si>
  <si>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</si>
  <si>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</si>
  <si>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</si>
  <si>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</si>
  <si>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</si>
  <si>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</si>
  <si>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</si>
  <si>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</si>
  <si>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</si>
  <si>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</si>
  <si>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</si>
  <si>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</si>
  <si>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</si>
  <si>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</si>
  <si>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</si>
  <si>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</si>
  <si>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</si>
  <si>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</si>
  <si>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</si>
  <si>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</si>
  <si>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</si>
  <si>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</si>
  <si>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</si>
  <si>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</si>
  <si>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</si>
  <si>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</si>
  <si>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</si>
  <si>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</si>
  <si>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</si>
  <si>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</si>
  <si>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</si>
  <si>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</si>
  <si>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</si>
  <si>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</si>
  <si>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</si>
  <si>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</si>
  <si>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</si>
  <si>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</si>
  <si>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</si>
  <si>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</si>
  <si>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</si>
  <si>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</si>
  <si>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</si>
  <si>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</si>
  <si>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</si>
  <si>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</si>
  <si>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</si>
  <si>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</si>
  <si>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</si>
  <si>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</si>
  <si>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</si>
  <si>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</si>
  <si>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</si>
  <si>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</si>
  <si>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</si>
  <si>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</si>
  <si>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</si>
  <si>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</si>
  <si>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</si>
  <si>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</si>
  <si>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</si>
  <si>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</si>
  <si>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</si>
  <si>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</si>
  <si>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</si>
  <si>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</si>
  <si>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</si>
  <si>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</si>
  <si>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</si>
  <si>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</si>
  <si>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</si>
  <si>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</si>
  <si>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</si>
  <si>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</si>
  <si>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</si>
  <si>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</si>
  <si>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</si>
  <si>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</si>
  <si>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</si>
  <si>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</si>
  <si>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</si>
  <si>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</si>
  <si>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</si>
  <si>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</si>
  <si>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</si>
  <si>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</si>
  <si>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</si>
  <si>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</si>
  <si>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</si>
  <si>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</si>
  <si>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</si>
  <si>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</si>
  <si>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</si>
  <si>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</si>
  <si>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</si>
  <si>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</si>
  <si>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</si>
  <si>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</si>
  <si>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</si>
  <si>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</si>
  <si>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</si>
  <si>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</si>
  <si>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</si>
  <si>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</si>
  <si>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</si>
  <si>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</si>
  <si>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</si>
  <si>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</si>
  <si>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</si>
  <si>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</si>
  <si>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</si>
  <si>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</si>
  <si>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</si>
  <si>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</si>
  <si>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</si>
  <si>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</si>
  <si>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</si>
  <si>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</si>
  <si>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</si>
  <si>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</si>
  <si>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</si>
  <si>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</si>
  <si>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</si>
  <si>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</si>
  <si>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</si>
  <si>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</si>
  <si>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</si>
  <si>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</si>
  <si>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</si>
  <si>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</si>
  <si>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</si>
  <si>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</si>
  <si>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</si>
  <si>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</si>
  <si>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</si>
  <si>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</si>
  <si>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</si>
  <si>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</si>
  <si>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</si>
  <si>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</si>
  <si>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</si>
  <si>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</si>
  <si>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</si>
  <si>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</si>
  <si>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</si>
  <si>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</si>
  <si>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</si>
  <si>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</si>
  <si>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</si>
  <si>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</si>
  <si>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</si>
  <si>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</si>
  <si>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</si>
  <si>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</si>
  <si>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</si>
  <si>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</si>
  <si>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</si>
  <si>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</si>
  <si>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</si>
  <si>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</si>
  <si>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</si>
  <si>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</si>
  <si>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</si>
  <si>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</si>
  <si>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</si>
  <si>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</si>
  <si>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</si>
  <si>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</si>
  <si>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</si>
  <si>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</si>
  <si>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</si>
  <si>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</si>
  <si>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</si>
  <si>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</si>
  <si>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</si>
  <si>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</si>
  <si>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</si>
  <si>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</si>
  <si>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</si>
  <si>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</si>
  <si>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</si>
  <si>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</si>
  <si>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</si>
  <si>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</si>
  <si>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</si>
  <si>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</si>
  <si>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</si>
  <si>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</si>
  <si>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</si>
  <si>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</si>
  <si>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</si>
  <si>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</si>
  <si>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</si>
  <si>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</si>
  <si>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</si>
  <si>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</si>
  <si>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</si>
  <si>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</si>
  <si>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</si>
  <si>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</si>
  <si>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</si>
  <si>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</si>
  <si>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</si>
  <si>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</si>
  <si>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</si>
  <si>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</si>
  <si>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</si>
  <si>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</si>
  <si>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</si>
  <si>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</si>
  <si>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</si>
  <si>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</si>
  <si>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</si>
  <si>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</si>
  <si>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</si>
  <si>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</si>
  <si>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</si>
  <si>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</si>
  <si>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</si>
  <si>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</si>
  <si>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</si>
  <si>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</si>
  <si>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</si>
  <si>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</si>
  <si>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</si>
  <si>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</si>
  <si>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</si>
  <si>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</si>
  <si>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</si>
  <si>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</si>
  <si>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</si>
  <si>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</si>
  <si>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</si>
  <si>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</si>
  <si>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</si>
  <si>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</si>
  <si>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</si>
  <si>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</si>
  <si>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</si>
  <si>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</si>
  <si>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</si>
  <si>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</si>
  <si>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</si>
  <si>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</si>
  <si>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</si>
  <si>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</si>
  <si>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</si>
  <si>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</si>
  <si>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</si>
  <si>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</si>
  <si>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</si>
  <si>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</si>
  <si>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</si>
  <si>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</si>
  <si>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</si>
  <si>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</si>
  <si>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</si>
  <si>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</si>
  <si>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</si>
  <si>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</si>
  <si>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</si>
  <si>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</si>
  <si>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</si>
  <si>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</si>
  <si>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</si>
  <si>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</si>
  <si>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</si>
  <si>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</si>
  <si>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</si>
  <si>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</si>
  <si>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</si>
  <si>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</si>
  <si>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</si>
  <si>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</si>
  <si>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</si>
  <si>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</si>
  <si>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</si>
  <si>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</si>
  <si>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</si>
  <si>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</si>
  <si>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</si>
  <si>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</si>
  <si>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</si>
  <si>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</si>
  <si>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</si>
  <si>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</si>
  <si>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</si>
  <si>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</si>
  <si>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</si>
  <si>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</si>
  <si>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</si>
  <si>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</si>
  <si>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</si>
  <si>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</si>
  <si>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</si>
  <si>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</si>
  <si>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</si>
  <si>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</si>
  <si>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</si>
  <si>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</si>
  <si>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</si>
  <si>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</si>
  <si>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</si>
  <si>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</si>
  <si>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</si>
  <si>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</si>
  <si>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</si>
  <si>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</si>
  <si>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</si>
  <si>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</si>
  <si>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</si>
  <si>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</si>
  <si>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</si>
  <si>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</si>
  <si>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</si>
  <si>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</si>
  <si>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</si>
  <si>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</si>
  <si>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</si>
  <si>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</si>
  <si>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</si>
  <si>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</si>
  <si>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</si>
  <si>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</si>
  <si>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</si>
  <si>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</si>
  <si>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</si>
  <si>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</si>
  <si>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</si>
  <si>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</si>
  <si>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</si>
  <si>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</si>
  <si>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</si>
  <si>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</si>
  <si>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</si>
  <si>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</si>
  <si>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</si>
  <si>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</si>
  <si>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</si>
  <si>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</si>
  <si>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</si>
  <si>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</si>
  <si>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</si>
  <si>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</si>
  <si>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</si>
  <si>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</si>
  <si>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</si>
  <si>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</si>
  <si>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</si>
  <si>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</si>
  <si>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</si>
  <si>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</si>
  <si>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</si>
  <si>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</si>
  <si>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</si>
  <si>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</si>
  <si>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</si>
  <si>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</si>
  <si>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</si>
  <si>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</si>
  <si>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</si>
  <si>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</si>
  <si>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</si>
  <si>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</si>
  <si>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</si>
  <si>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</si>
  <si>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</si>
  <si>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</si>
  <si>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</si>
  <si>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</si>
  <si>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</si>
  <si>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</si>
  <si>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</si>
  <si>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</si>
  <si>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</si>
  <si>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</si>
  <si>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</si>
  <si>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</si>
  <si>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</si>
  <si>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</si>
  <si>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</si>
  <si>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</si>
  <si>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</si>
  <si>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</si>
  <si>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</si>
  <si>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</si>
  <si>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</si>
  <si>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</si>
  <si>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</si>
  <si>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</si>
  <si>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</si>
  <si>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</si>
  <si>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</si>
  <si>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</si>
  <si>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</si>
  <si>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</si>
  <si>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</si>
  <si>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</si>
  <si>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</si>
  <si>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</si>
  <si>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</si>
  <si>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</si>
  <si>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</si>
  <si>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</si>
  <si>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</si>
  <si>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</si>
  <si>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</si>
  <si>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</si>
  <si>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</si>
  <si>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</si>
  <si>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</si>
  <si>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</si>
  <si>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</si>
  <si>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</si>
  <si>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</si>
  <si>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</si>
  <si>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</si>
  <si>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</si>
  <si>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</si>
  <si>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</si>
  <si>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</si>
  <si>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</si>
  <si>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</si>
  <si>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</si>
  <si>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</si>
  <si>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</si>
  <si>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</si>
  <si>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</si>
  <si>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</si>
  <si>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</si>
  <si>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</si>
  <si>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</si>
  <si>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</si>
  <si>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</si>
  <si>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</si>
  <si>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</si>
  <si>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</si>
  <si>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</si>
  <si>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</si>
  <si>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</si>
  <si>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</si>
  <si>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</si>
  <si>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</si>
  <si>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</si>
  <si>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</si>
  <si>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</si>
  <si>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</si>
  <si>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</si>
  <si>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</si>
  <si>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</si>
  <si>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</si>
  <si>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</si>
  <si>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</si>
  <si>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</si>
  <si>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</si>
  <si>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</si>
  <si>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</si>
  <si>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</si>
  <si>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</si>
  <si>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</si>
  <si>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</si>
  <si>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</si>
  <si>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</si>
  <si>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</si>
  <si>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</si>
  <si>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</si>
  <si>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</si>
  <si>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</si>
  <si>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</si>
  <si>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</si>
  <si>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</si>
  <si>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</si>
  <si>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</si>
  <si>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</si>
  <si>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</si>
  <si>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</si>
  <si>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</si>
  <si>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</si>
  <si>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</si>
  <si>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</si>
  <si>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</si>
  <si>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</si>
  <si>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</si>
  <si>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</si>
  <si>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</si>
  <si>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</si>
  <si>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</si>
  <si>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</si>
  <si>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</si>
  <si>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</si>
  <si>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</si>
  <si>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</si>
  <si>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</si>
  <si>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</si>
  <si>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</si>
  <si>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</si>
  <si>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</si>
  <si>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</si>
  <si>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</si>
  <si>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</si>
  <si>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</si>
  <si>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</si>
  <si>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</si>
  <si>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</si>
  <si>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</si>
  <si>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</si>
  <si>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</si>
  <si>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</si>
  <si>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</si>
  <si>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</si>
  <si>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</si>
  <si>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</si>
  <si>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</si>
  <si>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</si>
  <si>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</si>
  <si>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</si>
  <si>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</si>
  <si>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</si>
  <si>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</si>
  <si>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</si>
  <si>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</si>
  <si>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</si>
  <si>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</si>
  <si>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</si>
  <si>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</si>
  <si>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</si>
  <si>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</si>
  <si>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</si>
  <si>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</si>
  <si>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</si>
  <si>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</si>
  <si>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</si>
  <si>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</si>
  <si>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</si>
  <si>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</si>
  <si>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</si>
  <si>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</si>
  <si>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</si>
  <si>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</si>
  <si>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</si>
  <si>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</si>
  <si>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</si>
  <si>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</si>
  <si>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</si>
  <si>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</si>
  <si>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</si>
  <si>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</si>
  <si>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</si>
  <si>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</si>
  <si>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</si>
  <si>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</si>
  <si>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</si>
  <si>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</si>
  <si>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</si>
  <si>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</si>
  <si>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</si>
  <si>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</si>
  <si>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</si>
  <si>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</si>
  <si>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</si>
  <si>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</si>
  <si>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</si>
  <si>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</si>
  <si>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</si>
  <si>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</si>
  <si>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</si>
  <si>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</si>
  <si>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</si>
  <si>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</si>
  <si>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</si>
  <si>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</si>
  <si>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</si>
  <si>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</si>
  <si>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</si>
  <si>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</si>
  <si>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</si>
  <si>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</si>
  <si>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</si>
  <si>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</si>
  <si>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</si>
  <si>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</si>
  <si>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</si>
  <si>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</si>
  <si>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</si>
  <si>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</si>
  <si>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</si>
  <si>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</si>
  <si>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</si>
  <si>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</si>
  <si>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</si>
  <si>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</si>
  <si>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</si>
  <si>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</si>
  <si>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</si>
  <si>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</si>
  <si>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</si>
  <si>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</si>
  <si>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</si>
  <si>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</si>
  <si>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</si>
  <si>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</si>
  <si>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</si>
  <si>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</si>
  <si>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</si>
  <si>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</si>
  <si>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</si>
  <si>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</si>
  <si>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</si>
  <si>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</si>
  <si>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</si>
  <si>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</si>
  <si>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</si>
  <si>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</si>
  <si>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</si>
  <si>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</si>
  <si>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</si>
  <si>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</si>
  <si>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</si>
  <si>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</si>
  <si>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</si>
  <si>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</si>
  <si>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</si>
  <si>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</si>
  <si>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</si>
  <si>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</si>
  <si>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</si>
  <si>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</si>
  <si>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</si>
  <si>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</si>
  <si>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</si>
  <si>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</si>
  <si>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</si>
  <si>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</si>
  <si>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</si>
  <si>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</si>
  <si>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</si>
  <si>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</si>
  <si>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</si>
  <si>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</si>
  <si>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</si>
  <si>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</si>
  <si>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</si>
  <si>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</si>
  <si>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</si>
  <si>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</si>
  <si>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</si>
  <si>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</si>
  <si>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</si>
  <si>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</si>
  <si>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</si>
  <si>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</si>
  <si>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</si>
  <si>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</si>
  <si>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</si>
  <si>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</si>
  <si>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</si>
  <si>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</si>
  <si>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</si>
  <si>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</si>
  <si>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</si>
  <si>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</si>
  <si>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</si>
  <si>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</si>
  <si>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</si>
  <si>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</si>
  <si>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</si>
  <si>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</si>
  <si>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</si>
  <si>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</si>
  <si>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</si>
  <si>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</si>
  <si>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</si>
  <si>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</si>
  <si>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</si>
  <si>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</si>
  <si>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</si>
  <si>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</si>
  <si>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</si>
  <si>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</si>
  <si>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</si>
  <si>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</si>
  <si>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</si>
  <si>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</si>
  <si>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</si>
  <si>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</si>
  <si>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</si>
  <si>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</si>
  <si>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</si>
  <si>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</si>
  <si>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</si>
  <si>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</si>
  <si>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</si>
  <si>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</si>
  <si>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</si>
  <si>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</si>
  <si>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</si>
  <si>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</si>
  <si>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</si>
  <si>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</si>
  <si>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</si>
  <si>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</si>
  <si>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</si>
  <si>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</si>
  <si>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</si>
  <si>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</si>
  <si>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</si>
  <si>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</si>
  <si>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</si>
  <si>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</si>
  <si>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</si>
  <si>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</si>
  <si>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</si>
  <si>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</si>
  <si>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</si>
  <si>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</si>
  <si>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</si>
  <si>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</si>
  <si>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</si>
  <si>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</si>
  <si>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</si>
  <si>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</si>
  <si>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</si>
  <si>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</si>
  <si>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</si>
  <si>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</si>
  <si>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</si>
  <si>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</si>
  <si>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</si>
  <si>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</si>
  <si>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</si>
  <si>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</si>
  <si>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</si>
  <si>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</si>
  <si>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</si>
  <si>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</si>
  <si>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</si>
  <si>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</si>
  <si>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</si>
  <si>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</si>
  <si>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</si>
  <si>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</si>
  <si>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</si>
  <si>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</si>
  <si>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</si>
  <si>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</si>
  <si>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</si>
  <si>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</si>
  <si>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</si>
  <si>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</si>
  <si>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</si>
  <si>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</si>
  <si>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</si>
  <si>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</si>
  <si>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</si>
  <si>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</si>
  <si>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</si>
  <si>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</si>
  <si>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</si>
  <si>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</si>
  <si>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</si>
  <si>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</si>
  <si>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</si>
  <si>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</si>
  <si>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</si>
  <si>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</si>
  <si>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</si>
  <si>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</si>
  <si>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</si>
  <si>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</si>
  <si>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</si>
  <si>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</si>
  <si>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</si>
  <si>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</si>
  <si>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</si>
  <si>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</si>
  <si>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</si>
  <si>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</si>
  <si>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</si>
  <si>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</si>
  <si>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</si>
  <si>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</si>
  <si>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</si>
  <si>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</si>
  <si>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</si>
  <si>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</si>
  <si>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</si>
  <si>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</si>
  <si>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</si>
  <si>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</si>
  <si>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</si>
  <si>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</si>
  <si>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</si>
  <si>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</si>
  <si>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</si>
  <si>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</si>
  <si>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</si>
  <si>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</si>
  <si>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</si>
  <si>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</si>
  <si>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</si>
  <si>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</si>
  <si>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</si>
  <si>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</si>
  <si>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</si>
  <si>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</si>
  <si>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</si>
  <si>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</si>
  <si>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</si>
  <si>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</si>
  <si>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</si>
  <si>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</si>
  <si>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</si>
  <si>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</si>
  <si>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</si>
  <si>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</si>
  <si>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</si>
  <si>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</si>
  <si>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</si>
  <si>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</si>
  <si>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</si>
  <si>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</si>
  <si>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</si>
  <si>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</si>
  <si>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</si>
  <si>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</si>
  <si>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</si>
  <si>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</si>
  <si>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</si>
  <si>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</si>
  <si>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</si>
  <si>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</si>
  <si>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</si>
  <si>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</si>
  <si>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</si>
  <si>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</si>
  <si>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</si>
  <si>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</si>
  <si>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</si>
  <si>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</si>
  <si>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</si>
  <si>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</si>
  <si>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</si>
  <si>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</si>
  <si>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</si>
  <si>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</si>
  <si>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</si>
  <si>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</si>
  <si>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</si>
  <si>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</si>
  <si>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</si>
  <si>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</si>
  <si>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</si>
  <si>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</si>
  <si>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</si>
  <si>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</si>
  <si>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</si>
  <si>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</si>
  <si>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</si>
  <si>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</si>
  <si>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</si>
  <si>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</si>
  <si>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</si>
  <si>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</si>
  <si>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</si>
  <si>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</si>
  <si>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</si>
  <si>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</si>
  <si>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</si>
  <si>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</si>
  <si>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</si>
  <si>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</si>
  <si>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</si>
  <si>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</si>
  <si>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</si>
  <si>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</si>
  <si>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</si>
  <si>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</si>
  <si>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</si>
  <si>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</si>
  <si>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</si>
  <si>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</si>
  <si>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</si>
  <si>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</si>
  <si>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</si>
  <si>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</si>
  <si>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</si>
  <si>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</si>
  <si>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</si>
  <si>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</si>
  <si>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</si>
  <si>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</si>
  <si>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</si>
  <si>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</si>
  <si>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</si>
  <si>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</si>
  <si>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</si>
  <si>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</si>
  <si>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</si>
  <si>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</si>
  <si>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</si>
  <si>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</si>
  <si>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</si>
  <si>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</si>
  <si>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</si>
  <si>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</si>
  <si>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</si>
  <si>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</si>
  <si>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</si>
  <si>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</si>
  <si>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</si>
  <si>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</si>
  <si>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</si>
  <si>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</si>
  <si>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</si>
  <si>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</si>
  <si>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</si>
  <si>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</si>
  <si>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</si>
  <si>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</si>
  <si>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</si>
  <si>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</si>
  <si>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</si>
  <si>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</si>
  <si>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</si>
  <si>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</si>
  <si>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</si>
  <si>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</si>
  <si>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</si>
  <si>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</si>
  <si>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</si>
  <si>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</si>
  <si>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</si>
  <si>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</si>
  <si>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</si>
  <si>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</si>
  <si>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</si>
  <si>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</si>
  <si>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</si>
  <si>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</si>
  <si>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</si>
  <si>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</si>
  <si>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</si>
  <si>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</si>
  <si>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</si>
  <si>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</si>
  <si>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</si>
  <si>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</si>
  <si>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</si>
  <si>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</si>
  <si>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</si>
  <si>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</si>
  <si>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</si>
  <si>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</si>
  <si>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</si>
  <si>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</si>
  <si>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</si>
  <si>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</si>
  <si>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</si>
  <si>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</si>
  <si>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</si>
  <si>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</si>
  <si>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</si>
  <si>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</si>
  <si>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</si>
  <si>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</si>
  <si>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</si>
  <si>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</si>
  <si>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</si>
  <si>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</si>
  <si>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</si>
  <si>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</si>
  <si>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</si>
  <si>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</si>
  <si>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</si>
  <si>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</si>
  <si>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</si>
  <si>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</si>
  <si>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</si>
  <si>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</si>
  <si>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</si>
  <si>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</si>
  <si>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</si>
  <si>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</si>
  <si>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</si>
  <si>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</si>
  <si>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</si>
  <si>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</si>
  <si>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</si>
  <si>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</si>
  <si>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</si>
  <si>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</si>
  <si>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</si>
  <si>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</si>
  <si>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</si>
  <si>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</si>
  <si>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</si>
  <si>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</si>
  <si>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</si>
  <si>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</si>
  <si>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</si>
  <si>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</si>
  <si>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</si>
  <si>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</si>
  <si>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</si>
  <si>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</si>
  <si>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</si>
  <si>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</si>
  <si>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</si>
  <si>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</si>
  <si>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</si>
  <si>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</si>
  <si>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</si>
  <si>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</si>
  <si>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</si>
  <si>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</si>
  <si>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</si>
  <si>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</si>
  <si>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</si>
  <si>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</si>
  <si>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</si>
  <si>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</si>
  <si>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</si>
  <si>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</si>
  <si>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</si>
  <si>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</si>
  <si>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</si>
  <si>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</si>
  <si>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</si>
  <si>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</si>
  <si>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</si>
  <si>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</si>
  <si>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</si>
  <si>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</si>
  <si>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</si>
  <si>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</si>
  <si>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</si>
  <si>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</si>
  <si>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</si>
  <si>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</si>
  <si>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</si>
  <si>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</si>
  <si>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</si>
  <si>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</si>
  <si>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</si>
  <si>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</si>
  <si>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</si>
  <si>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</si>
  <si>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</si>
  <si>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</si>
  <si>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</si>
  <si>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</si>
  <si>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</si>
  <si>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</si>
  <si>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</si>
  <si>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</si>
  <si>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</si>
  <si>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</si>
  <si>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</si>
  <si>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</si>
  <si>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</si>
  <si>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</si>
  <si>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</si>
  <si>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</si>
  <si>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</si>
  <si>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</si>
  <si>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</si>
  <si>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</si>
  <si>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</si>
  <si>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</si>
  <si>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</si>
  <si>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</si>
  <si>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</si>
  <si>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</si>
  <si>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</si>
  <si>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</si>
  <si>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</si>
  <si>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</si>
  <si>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</si>
  <si>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</si>
  <si>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</si>
  <si>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</si>
  <si>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</si>
  <si>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</si>
  <si>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</si>
  <si>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</si>
  <si>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</si>
  <si>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</si>
  <si>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</si>
  <si>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</si>
  <si>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</si>
  <si>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</si>
  <si>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</si>
  <si>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</si>
  <si>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</si>
  <si>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</si>
  <si>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</si>
  <si>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</si>
  <si>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</si>
  <si>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</si>
  <si>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</si>
  <si>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</si>
  <si>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</si>
  <si>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</si>
  <si>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</si>
  <si>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</si>
  <si>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</si>
  <si>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</si>
  <si>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</si>
  <si>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</si>
  <si>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</si>
  <si>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</si>
  <si>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</si>
  <si>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</si>
  <si>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</si>
  <si>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</si>
  <si>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</si>
  <si>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</si>
  <si>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</si>
  <si>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</si>
  <si>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</si>
  <si>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</si>
  <si>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</si>
  <si>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</si>
  <si>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</si>
  <si>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</si>
  <si>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</si>
  <si>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</si>
  <si>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</si>
  <si>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</si>
  <si>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</si>
  <si>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</si>
  <si>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</si>
  <si>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</si>
  <si>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</si>
  <si>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</si>
  <si>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</si>
  <si>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</si>
  <si>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</si>
  <si>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</si>
  <si>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</si>
  <si>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</si>
  <si>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</si>
  <si>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</si>
  <si>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</si>
  <si>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</si>
  <si>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</si>
  <si>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</si>
  <si>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</si>
  <si>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</si>
  <si>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</si>
  <si>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</si>
  <si>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</si>
  <si>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</si>
  <si>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</si>
  <si>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</si>
  <si>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</si>
  <si>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</si>
  <si>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</si>
  <si>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</si>
  <si>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</si>
  <si>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</si>
  <si>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</si>
  <si>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</si>
  <si>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</si>
  <si>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</si>
  <si>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</si>
  <si>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</si>
  <si>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</si>
  <si>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</si>
  <si>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</si>
  <si>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</si>
  <si>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</si>
  <si>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</si>
  <si>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</si>
  <si>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</si>
  <si>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</si>
  <si>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</si>
  <si>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</si>
  <si>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</si>
  <si>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</si>
  <si>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</si>
  <si>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</si>
  <si>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</si>
  <si>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</si>
  <si>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</si>
  <si>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</si>
  <si>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</si>
  <si>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</si>
  <si>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</si>
  <si>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</si>
  <si>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</si>
  <si>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</si>
  <si>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</si>
  <si>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</si>
  <si>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</si>
  <si>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</si>
  <si>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</si>
  <si>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</si>
  <si>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</si>
  <si>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</si>
  <si>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</si>
  <si>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</si>
  <si>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</si>
  <si>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</si>
  <si>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</si>
  <si>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</si>
  <si>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</si>
  <si>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</si>
  <si>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</si>
  <si>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</si>
  <si>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</si>
  <si>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</si>
  <si>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</si>
  <si>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</si>
  <si>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</si>
  <si>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</si>
  <si>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</si>
  <si>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</si>
  <si>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</si>
  <si>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</si>
  <si>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</si>
  <si>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</si>
  <si>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</si>
  <si>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</si>
  <si>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</si>
  <si>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</si>
  <si>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</si>
  <si>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</si>
  <si>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</si>
  <si>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</si>
  <si>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</si>
  <si>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</si>
  <si>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</si>
  <si>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</si>
  <si>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</si>
  <si>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</si>
  <si>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</si>
  <si>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</si>
  <si>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</si>
  <si>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</si>
  <si>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</si>
  <si>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</si>
  <si>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</si>
  <si>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</si>
  <si>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</si>
  <si>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</si>
  <si>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</si>
  <si>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</si>
  <si>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</si>
  <si>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</si>
  <si>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</si>
  <si>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</si>
  <si>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</si>
  <si>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</si>
  <si>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</si>
  <si>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</si>
  <si>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</si>
  <si>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</si>
  <si>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</si>
  <si>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</si>
  <si>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</si>
  <si>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</si>
  <si>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</si>
  <si>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</si>
  <si>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</si>
  <si>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</si>
  <si>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</si>
  <si>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</si>
  <si>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</si>
  <si>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</si>
  <si>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</si>
  <si>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</si>
  <si>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</si>
  <si>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</si>
  <si>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</si>
  <si>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</si>
  <si>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</si>
  <si>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</si>
  <si>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</si>
  <si>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</si>
  <si>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</si>
  <si>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</si>
  <si>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</si>
  <si>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</si>
  <si>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</si>
  <si>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</si>
  <si>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</si>
  <si>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</si>
  <si>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</si>
  <si>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</si>
  <si>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</si>
  <si>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</si>
  <si>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</si>
  <si>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</si>
  <si>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</si>
  <si>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</si>
  <si>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</si>
  <si>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</si>
  <si>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</si>
  <si>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</si>
  <si>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</si>
  <si>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</si>
  <si>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</si>
  <si>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</si>
  <si>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</si>
  <si>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</si>
  <si>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</si>
  <si>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</si>
  <si>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</si>
  <si>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</si>
  <si>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</si>
  <si>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</si>
  <si>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</si>
  <si>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</si>
  <si>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</si>
  <si>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</si>
  <si>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</si>
  <si>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</si>
  <si>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</si>
  <si>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</si>
  <si>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</si>
  <si>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</si>
  <si>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</si>
  <si>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</si>
  <si>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</si>
  <si>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</si>
  <si>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</si>
  <si>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</si>
  <si>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</si>
  <si>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</si>
  <si>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</si>
  <si>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</si>
  <si>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</si>
  <si>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</si>
  <si>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</si>
  <si>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</si>
  <si>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</si>
  <si>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</si>
  <si>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</si>
  <si>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</si>
  <si>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</si>
  <si>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</si>
  <si>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</si>
  <si>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</si>
  <si>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</si>
  <si>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</si>
  <si>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</si>
  <si>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</si>
  <si>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</si>
  <si>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</si>
  <si>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</si>
  <si>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</si>
  <si>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</si>
  <si>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</si>
  <si>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</si>
  <si>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</si>
  <si>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</si>
  <si>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</si>
  <si>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</si>
  <si>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</si>
  <si>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</si>
  <si>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</si>
  <si>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</si>
  <si>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</si>
  <si>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</si>
  <si>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</si>
  <si>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</si>
  <si>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</si>
  <si>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</si>
  <si>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</si>
  <si>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</si>
  <si>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</si>
  <si>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</si>
  <si>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</si>
  <si>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</si>
  <si>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</si>
  <si>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</si>
  <si>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</si>
  <si>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</si>
  <si>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</si>
  <si>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</si>
  <si>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</si>
  <si>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</si>
  <si>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</si>
  <si>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</si>
  <si>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</si>
  <si>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</si>
  <si>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</si>
  <si>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</si>
  <si>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</si>
  <si>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</si>
  <si>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</si>
  <si>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</si>
  <si>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</si>
  <si>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</si>
  <si>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</si>
  <si>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</si>
  <si>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</si>
  <si>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</si>
  <si>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</si>
  <si>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</si>
  <si>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</si>
  <si>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</si>
  <si>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</si>
  <si>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</si>
  <si>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</si>
  <si>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</si>
  <si>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</si>
  <si>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</si>
  <si>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</si>
  <si>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</si>
  <si>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</si>
  <si>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</si>
  <si>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</si>
  <si>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</si>
  <si>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</si>
  <si>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</si>
  <si>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</si>
  <si>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</si>
  <si>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</si>
  <si>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</si>
  <si>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</si>
  <si>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</si>
  <si>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</si>
  <si>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</si>
  <si>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</si>
  <si>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</si>
  <si>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</si>
  <si>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</si>
  <si>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</si>
  <si>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</si>
  <si>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</si>
  <si>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</si>
  <si>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</si>
  <si>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</si>
  <si>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</si>
  <si>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</si>
  <si>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</si>
  <si>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</si>
  <si>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</si>
  <si>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</si>
  <si>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</si>
  <si>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</si>
  <si>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</si>
  <si>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</si>
  <si>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</si>
  <si>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</si>
  <si>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</si>
  <si>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</si>
  <si>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</si>
  <si>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</si>
  <si>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</si>
  <si>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</si>
  <si>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</si>
  <si>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</si>
  <si>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</si>
  <si>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</si>
  <si>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</si>
  <si>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</si>
  <si>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</si>
  <si>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</si>
  <si>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</si>
  <si>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</si>
  <si>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</si>
  <si>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</si>
  <si>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</si>
  <si>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</si>
  <si>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</si>
  <si>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</si>
  <si>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</si>
  <si>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</si>
  <si>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</si>
  <si>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</si>
  <si>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</si>
  <si>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</si>
  <si>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</si>
  <si>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</si>
  <si>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</si>
  <si>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</si>
  <si>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</si>
  <si>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</si>
  <si>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</si>
  <si>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</si>
  <si>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</si>
  <si>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</si>
  <si>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</si>
  <si>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</si>
  <si>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</si>
  <si>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</si>
  <si>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</si>
  <si>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</si>
  <si>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</si>
  <si>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</si>
  <si>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</si>
  <si>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</si>
  <si>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</si>
  <si>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</si>
  <si>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</si>
  <si>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</si>
  <si>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</si>
  <si>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</si>
  <si>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</si>
  <si>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</si>
  <si>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</si>
  <si>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</si>
  <si>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</si>
  <si>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</si>
  <si>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</si>
  <si>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</si>
  <si>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</si>
  <si>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</si>
  <si>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</si>
  <si>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</si>
  <si>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</si>
  <si>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</si>
  <si>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</si>
  <si>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</si>
  <si>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</si>
  <si>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</si>
  <si>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</si>
  <si>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</si>
  <si>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</si>
  <si>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</si>
  <si>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</si>
  <si>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</si>
  <si>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</si>
  <si>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</si>
  <si>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</si>
  <si>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</si>
  <si>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</si>
  <si>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</si>
  <si>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</si>
  <si>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</si>
  <si>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</si>
  <si>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</si>
  <si>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</si>
  <si>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</si>
  <si>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</si>
  <si>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</si>
  <si>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</si>
  <si>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</si>
  <si>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</si>
  <si>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</si>
  <si>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</si>
  <si>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</si>
  <si>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</si>
  <si>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</si>
  <si>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</si>
  <si>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</si>
  <si>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</si>
  <si>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</si>
  <si>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</si>
  <si>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</si>
  <si>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</si>
  <si>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</si>
  <si>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</si>
  <si>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</si>
  <si>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</si>
  <si>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</si>
  <si>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</si>
  <si>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</si>
  <si>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</si>
  <si>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</si>
  <si>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</si>
  <si>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</si>
  <si>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</si>
  <si>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</si>
  <si>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</si>
  <si>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</si>
  <si>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</si>
  <si>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</si>
  <si>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</si>
  <si>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</si>
  <si>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</si>
  <si>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</si>
  <si>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</si>
  <si>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</si>
  <si>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</si>
  <si>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</si>
  <si>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</si>
  <si>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</si>
  <si>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</si>
  <si>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</si>
  <si>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</si>
  <si>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</si>
  <si>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</si>
  <si>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</si>
  <si>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</si>
  <si>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</si>
  <si>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</si>
  <si>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</si>
  <si>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</si>
  <si>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</si>
  <si>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</si>
  <si>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</si>
  <si>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</si>
  <si>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</si>
  <si>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</si>
  <si>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</si>
  <si>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</si>
  <si>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</si>
  <si>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</si>
  <si>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</si>
  <si>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</si>
  <si>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</si>
  <si>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</si>
  <si>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</si>
  <si>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</si>
  <si>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</si>
  <si>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</si>
  <si>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</si>
  <si>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</si>
  <si>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</si>
  <si>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</si>
  <si>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</si>
  <si>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</si>
  <si>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</si>
  <si>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</si>
  <si>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</si>
  <si>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</si>
  <si>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</si>
  <si>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</si>
  <si>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</si>
  <si>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</si>
  <si>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</si>
  <si>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</si>
  <si>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</si>
  <si>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</si>
  <si>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</si>
  <si>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</si>
  <si>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</si>
  <si>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</si>
  <si>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</si>
  <si>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</si>
  <si>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</si>
  <si>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</si>
  <si>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</si>
  <si>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</si>
  <si>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</si>
  <si>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</si>
  <si>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</si>
  <si>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</si>
  <si>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</si>
  <si>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</si>
  <si>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</si>
  <si>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</si>
  <si>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</si>
  <si>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</si>
  <si>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</si>
  <si>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</si>
  <si>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</si>
  <si>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</si>
  <si>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</si>
  <si>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</si>
  <si>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</si>
  <si>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</si>
  <si>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</si>
  <si>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</si>
  <si>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</si>
  <si>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</si>
  <si>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</si>
  <si>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</si>
  <si>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</si>
  <si>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</si>
  <si>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</si>
  <si>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</si>
  <si>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</si>
  <si>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</si>
  <si>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</si>
  <si>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</si>
  <si>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</si>
  <si>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</si>
  <si>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</si>
  <si>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</si>
  <si>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</si>
  <si>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</si>
  <si>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</si>
  <si>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</si>
  <si>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</si>
  <si>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</si>
  <si>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</si>
  <si>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</si>
  <si>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</si>
  <si>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</si>
  <si>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</si>
  <si>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</si>
  <si>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</si>
  <si>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</si>
  <si>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</si>
  <si>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</si>
  <si>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</si>
  <si>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</si>
  <si>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</si>
  <si>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</si>
  <si>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</si>
  <si>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</si>
  <si>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</si>
  <si>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</si>
  <si>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</si>
  <si>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</si>
  <si>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</si>
  <si>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</si>
  <si>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</si>
  <si>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</si>
  <si>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</si>
  <si>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</si>
  <si>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</si>
  <si>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</si>
  <si>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</si>
  <si>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</si>
  <si>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</si>
  <si>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</si>
  <si>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</si>
  <si>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</si>
  <si>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</si>
  <si>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</si>
  <si>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</si>
  <si>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</si>
  <si>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</si>
  <si>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</si>
  <si>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</si>
  <si>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</si>
  <si>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</si>
  <si>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</si>
  <si>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</si>
  <si>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</si>
  <si>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</si>
  <si>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</si>
  <si>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</si>
  <si>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</si>
  <si>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</si>
  <si>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</si>
  <si>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</si>
  <si>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</si>
  <si>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</si>
  <si>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</si>
  <si>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</si>
  <si>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</si>
  <si>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</si>
  <si>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</si>
  <si>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</si>
  <si>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</si>
  <si>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</si>
  <si>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</si>
  <si>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</si>
  <si>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</si>
  <si>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</si>
  <si>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</si>
  <si>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</si>
  <si>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</si>
  <si>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</si>
  <si>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</si>
  <si>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</si>
  <si>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</si>
  <si>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</si>
  <si>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</si>
  <si>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</si>
  <si>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</si>
  <si>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</si>
  <si>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</si>
  <si>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</si>
  <si>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</si>
  <si>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</si>
  <si>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</si>
  <si>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</si>
  <si>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</si>
  <si>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</si>
  <si>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</si>
  <si>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</si>
  <si>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</si>
  <si>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</si>
  <si>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</si>
  <si>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</si>
  <si>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</si>
  <si>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</si>
  <si>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</si>
  <si>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</si>
  <si>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</si>
  <si>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</si>
  <si>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</si>
  <si>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</si>
  <si>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</si>
  <si>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</si>
  <si>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</si>
  <si>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</si>
  <si>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</si>
  <si>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</si>
  <si>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</si>
  <si>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</si>
  <si>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</si>
  <si>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</si>
  <si>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</si>
  <si>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</si>
  <si>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</si>
  <si>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</si>
  <si>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</si>
  <si>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</si>
  <si>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</si>
  <si>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</si>
  <si>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</si>
  <si>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</si>
  <si>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</si>
  <si>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</si>
  <si>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</si>
  <si>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</si>
  <si>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</si>
  <si>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</si>
  <si>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</si>
  <si>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</si>
  <si>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</si>
  <si>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</si>
  <si>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</si>
  <si>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</si>
  <si>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</si>
  <si>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</si>
  <si>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</si>
  <si>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</si>
  <si>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</si>
  <si>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</si>
  <si>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</si>
  <si>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</si>
  <si>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</si>
  <si>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</si>
  <si>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</si>
  <si>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</si>
  <si>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</si>
  <si>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</si>
  <si>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</si>
  <si>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</si>
  <si>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</si>
  <si>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</si>
  <si>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</si>
  <si>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</si>
  <si>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</si>
  <si>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</si>
  <si>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</si>
  <si>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</si>
  <si>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</si>
  <si>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</si>
  <si>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</si>
  <si>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</si>
  <si>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</si>
  <si>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</si>
  <si>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</si>
  <si>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</si>
  <si>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</si>
  <si>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</si>
  <si>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</si>
  <si>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</si>
  <si>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</si>
  <si>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</si>
  <si>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</si>
  <si>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</si>
  <si>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</si>
  <si>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</si>
  <si>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</si>
  <si>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</si>
  <si>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</si>
  <si>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</si>
  <si>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</si>
  <si>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</si>
  <si>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</si>
  <si>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</si>
  <si>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</si>
  <si>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</si>
  <si>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</si>
  <si>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</si>
  <si>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</si>
  <si>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</si>
  <si>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</si>
  <si>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</si>
  <si>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</si>
  <si>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</si>
  <si>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</si>
  <si>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</si>
  <si>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</si>
  <si>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</si>
  <si>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</si>
  <si>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</si>
  <si>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</si>
  <si>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</si>
  <si>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</si>
  <si>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</si>
  <si>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</si>
  <si>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</si>
  <si>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</si>
  <si>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</si>
  <si>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</si>
  <si>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</si>
  <si>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</si>
  <si>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</si>
  <si>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</si>
  <si>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</si>
  <si>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</si>
  <si>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</si>
  <si>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</si>
  <si>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</si>
  <si>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</si>
  <si>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</si>
  <si>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</si>
  <si>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</si>
  <si>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</si>
  <si>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</si>
  <si>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</si>
  <si>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</si>
  <si>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</si>
  <si>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</si>
  <si>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</si>
  <si>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</si>
  <si>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</si>
  <si>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</si>
  <si>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</si>
  <si>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</si>
  <si>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</si>
  <si>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</si>
  <si>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</si>
  <si>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</si>
  <si>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</si>
  <si>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</si>
  <si>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</si>
  <si>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</si>
  <si>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</si>
  <si>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</si>
  <si>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</si>
  <si>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</si>
  <si>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</si>
  <si>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</si>
  <si>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</si>
  <si>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</si>
  <si>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</si>
  <si>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</si>
  <si>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</si>
  <si>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</si>
  <si>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</si>
  <si>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</si>
  <si>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</si>
  <si>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</si>
  <si>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</si>
  <si>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</si>
  <si>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</si>
  <si>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</si>
  <si>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</si>
  <si>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</si>
  <si>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</si>
  <si>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</si>
  <si>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</si>
  <si>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</si>
  <si>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</si>
  <si>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</si>
  <si>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</si>
  <si>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</si>
  <si>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</si>
  <si>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</si>
  <si>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</si>
  <si>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</si>
  <si>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</si>
  <si>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</si>
  <si>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</si>
  <si>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</si>
  <si>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</si>
  <si>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</si>
  <si>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</si>
  <si>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</si>
  <si>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</si>
  <si>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</si>
  <si>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</si>
  <si>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</si>
  <si>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</si>
  <si>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</si>
  <si>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</si>
  <si>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</si>
  <si>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</si>
  <si>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</si>
  <si>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</si>
  <si>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</si>
  <si>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</si>
  <si>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</si>
  <si>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</si>
  <si>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</si>
  <si>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</si>
  <si>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</si>
  <si>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</si>
  <si>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</si>
  <si>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</si>
  <si>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</si>
  <si>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</si>
  <si>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</si>
  <si>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</si>
  <si>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</si>
  <si>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</si>
  <si>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</si>
  <si>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</si>
  <si>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</si>
  <si>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</si>
  <si>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</si>
  <si>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</si>
  <si>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</si>
  <si>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</si>
  <si>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</si>
  <si>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</si>
  <si>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</si>
  <si>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</si>
  <si>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</si>
  <si>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</si>
  <si>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</si>
  <si>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</si>
  <si>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</si>
  <si>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</si>
  <si>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</si>
  <si>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</si>
  <si>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</si>
  <si>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</si>
  <si>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</si>
  <si>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</si>
  <si>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</si>
  <si>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</si>
  <si>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</si>
  <si>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</si>
  <si>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</si>
  <si>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</si>
  <si>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</si>
  <si>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</si>
  <si>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</si>
  <si>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</si>
  <si>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</si>
  <si>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</si>
  <si>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</si>
  <si>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</si>
  <si>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</si>
  <si>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</si>
  <si>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</si>
  <si>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</si>
  <si>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</si>
  <si>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</si>
  <si>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</si>
  <si>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</si>
  <si>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</si>
  <si>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</si>
  <si>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</si>
  <si>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</si>
  <si>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</si>
  <si>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</si>
  <si>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</si>
  <si>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</si>
  <si>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</si>
  <si>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</si>
  <si>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</si>
  <si>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</si>
  <si>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</si>
  <si>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</si>
  <si>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</si>
  <si>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</si>
  <si>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</si>
  <si>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</si>
  <si>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</si>
  <si>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</si>
  <si>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</si>
  <si>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</si>
  <si>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</si>
  <si>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</si>
  <si>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</si>
  <si>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</si>
  <si>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</si>
  <si>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</si>
  <si>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</si>
  <si>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</si>
  <si>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</si>
  <si>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</si>
  <si>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</si>
  <si>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</si>
  <si>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</si>
  <si>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</si>
  <si>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</si>
  <si>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</si>
  <si>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</si>
  <si>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</si>
  <si>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</si>
  <si>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</si>
  <si>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</si>
  <si>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</si>
  <si>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</si>
  <si>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</si>
  <si>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</si>
  <si>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</si>
  <si>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</si>
  <si>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</si>
  <si>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</si>
  <si>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</si>
  <si>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</si>
  <si>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</si>
  <si>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</si>
  <si>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</si>
  <si>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</si>
  <si>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</si>
  <si>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</si>
  <si>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</si>
  <si>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</si>
  <si>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</si>
  <si>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</si>
  <si>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</si>
  <si>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</si>
  <si>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</si>
  <si>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</si>
  <si>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</si>
  <si>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</si>
  <si>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</si>
  <si>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</si>
  <si>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</si>
  <si>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</si>
  <si>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</si>
  <si>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</si>
  <si>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</si>
  <si>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</si>
  <si>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</si>
  <si>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</si>
  <si>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</si>
  <si>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</si>
  <si>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</si>
  <si>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</si>
  <si>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</si>
  <si>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</si>
  <si>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</si>
  <si>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</si>
  <si>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</si>
  <si>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</si>
  <si>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</si>
  <si>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</si>
  <si>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</si>
  <si>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</si>
  <si>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</si>
  <si>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</si>
  <si>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</si>
  <si>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</si>
  <si>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</si>
  <si>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</si>
  <si>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</si>
  <si>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</si>
  <si>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</si>
  <si>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</si>
  <si>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</si>
  <si>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</si>
  <si>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</si>
  <si>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</si>
  <si>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</si>
  <si>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</si>
  <si>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</si>
  <si>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</si>
  <si>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</si>
  <si>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</si>
  <si>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</si>
  <si>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</si>
  <si>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</si>
  <si>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</si>
  <si>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</si>
  <si>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</si>
  <si>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</si>
  <si>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</si>
  <si>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</si>
  <si>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</si>
  <si>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</si>
  <si>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</si>
  <si>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</si>
  <si>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</si>
  <si>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</si>
  <si>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</si>
  <si>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</si>
  <si>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</si>
  <si>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</si>
  <si>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</si>
  <si>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</si>
  <si>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</si>
  <si>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</si>
  <si>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</si>
  <si>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</si>
  <si>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</si>
  <si>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</si>
  <si>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</si>
  <si>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</si>
  <si>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</si>
  <si>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</si>
  <si>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</si>
  <si>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</si>
  <si>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</si>
  <si>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</si>
  <si>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</si>
  <si>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</si>
  <si>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</si>
  <si>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</si>
  <si>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</si>
  <si>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</si>
  <si>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</si>
  <si>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</si>
  <si>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</si>
  <si>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</si>
  <si>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</si>
  <si>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</si>
  <si>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</si>
  <si>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</si>
  <si>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</si>
  <si>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</si>
  <si>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</si>
  <si>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</si>
  <si>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</si>
  <si>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</si>
  <si>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</si>
  <si>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</si>
  <si>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</si>
  <si>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</si>
  <si>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</si>
  <si>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</si>
  <si>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</si>
  <si>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</si>
  <si>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</si>
  <si>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</si>
  <si>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</si>
  <si>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</si>
  <si>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</si>
  <si>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</si>
  <si>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</si>
  <si>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</si>
  <si>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</si>
  <si>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</si>
  <si>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</si>
  <si>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</si>
  <si>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</si>
  <si>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</si>
  <si>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</si>
  <si>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</si>
  <si>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</si>
  <si>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</si>
  <si>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</si>
  <si>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</si>
  <si>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</si>
  <si>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</si>
  <si>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</si>
  <si>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</si>
  <si>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</si>
  <si>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</si>
  <si>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</si>
  <si>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</si>
  <si>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</si>
  <si>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</si>
  <si>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</si>
  <si>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</si>
  <si>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</si>
  <si>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</si>
  <si>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</si>
  <si>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</si>
  <si>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</si>
  <si>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</si>
  <si>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</si>
  <si>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</si>
  <si>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</si>
  <si>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</si>
  <si>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</si>
  <si>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</si>
  <si>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</si>
  <si>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</si>
  <si>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</si>
  <si>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</si>
  <si>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</si>
  <si>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</si>
  <si>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</si>
  <si>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</si>
  <si>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</si>
  <si>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</si>
  <si>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</si>
  <si>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</si>
  <si>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</si>
  <si>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</si>
  <si>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</si>
  <si>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</si>
  <si>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</si>
  <si>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</si>
  <si>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</si>
  <si>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</si>
  <si>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</si>
  <si>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</si>
  <si>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</si>
  <si>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</si>
  <si>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</si>
  <si>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</si>
  <si>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</si>
  <si>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</si>
  <si>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</si>
  <si>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</si>
  <si>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</si>
  <si>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</si>
  <si>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</si>
  <si>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</si>
  <si>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</si>
  <si>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</si>
  <si>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</si>
  <si>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</si>
  <si>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</si>
  <si>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</si>
  <si>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</si>
  <si>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</si>
  <si>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</si>
  <si>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</si>
  <si>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</si>
  <si>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</si>
  <si>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</si>
  <si>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</si>
  <si>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</si>
  <si>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</si>
  <si>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</si>
  <si>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</si>
  <si>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</si>
  <si>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</si>
  <si>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</si>
  <si>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</si>
  <si>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</si>
  <si>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</si>
  <si>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</si>
  <si>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</si>
  <si>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</si>
  <si>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</si>
  <si>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</si>
  <si>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</si>
  <si>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</si>
  <si>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</si>
  <si>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</si>
  <si>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</si>
  <si>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</si>
  <si>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</si>
  <si>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</si>
  <si>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</si>
  <si>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</si>
  <si>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</si>
  <si>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</si>
  <si>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</si>
  <si>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</si>
  <si>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</si>
  <si>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</si>
  <si>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</si>
  <si>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</si>
  <si>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</si>
  <si>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</si>
  <si>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</si>
  <si>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</si>
  <si>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</si>
  <si>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</si>
  <si>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</si>
  <si>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</si>
  <si>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</si>
  <si>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</si>
  <si>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</si>
  <si>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</si>
  <si>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</si>
  <si>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</si>
  <si>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</si>
  <si>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</si>
  <si>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</si>
  <si>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</si>
  <si>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</si>
  <si>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</si>
  <si>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</si>
  <si>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</si>
  <si>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</si>
  <si>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</si>
  <si>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</si>
  <si>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</si>
  <si>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</si>
  <si>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</si>
  <si>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</si>
  <si>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</si>
  <si>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</si>
  <si>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</si>
  <si>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</si>
  <si>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</si>
  <si>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</si>
  <si>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</si>
  <si>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</si>
  <si>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</si>
  <si>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</si>
  <si>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</si>
  <si>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</si>
  <si>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</si>
  <si>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</si>
  <si>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</si>
  <si>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</si>
  <si>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</si>
  <si>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</si>
  <si>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</si>
  <si>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</si>
  <si>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</si>
  <si>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</si>
  <si>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</si>
  <si>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</si>
  <si>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</si>
  <si>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</si>
  <si>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</si>
  <si>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</si>
  <si>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</si>
  <si>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</si>
  <si>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</si>
  <si>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</si>
  <si>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</si>
  <si>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</si>
  <si>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</si>
  <si>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</si>
  <si>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</si>
  <si>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</si>
  <si>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</si>
  <si>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</si>
  <si>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</si>
  <si>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</si>
  <si>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</si>
  <si>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</si>
  <si>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</si>
  <si>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</si>
  <si>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</si>
  <si>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</si>
  <si>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</si>
  <si>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</si>
  <si>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</si>
  <si>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</si>
  <si>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</si>
  <si>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</si>
  <si>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</si>
  <si>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</si>
  <si>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</si>
  <si>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</si>
  <si>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</si>
  <si>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</si>
  <si>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</si>
  <si>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</si>
  <si>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</si>
  <si>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</si>
  <si>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</si>
  <si>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</si>
  <si>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</si>
  <si>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</si>
  <si>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</si>
  <si>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</si>
  <si>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</si>
  <si>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</si>
  <si>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</si>
  <si>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</si>
  <si>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</si>
  <si>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</si>
  <si>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</si>
  <si>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</si>
  <si>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</si>
  <si>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</si>
  <si>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</si>
  <si>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</si>
  <si>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</si>
  <si>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</si>
  <si>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</si>
  <si>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</si>
  <si>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</si>
  <si>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</si>
  <si>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</si>
  <si>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</si>
  <si>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</si>
  <si>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</si>
  <si>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</si>
  <si>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</si>
  <si>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</si>
  <si>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</si>
  <si>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</si>
  <si>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</si>
  <si>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</si>
  <si>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</si>
  <si>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</si>
  <si>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</si>
  <si>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</si>
  <si>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</si>
  <si>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</si>
  <si>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</si>
  <si>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</si>
  <si>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</si>
  <si>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</si>
  <si>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</si>
  <si>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</si>
  <si>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</si>
  <si>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</si>
  <si>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</si>
  <si>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</si>
  <si>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</si>
  <si>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</si>
  <si>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</si>
  <si>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</si>
  <si>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</si>
  <si>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</si>
  <si>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</si>
  <si>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</si>
  <si>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</si>
  <si>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</si>
  <si>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</si>
  <si>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</si>
  <si>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</si>
  <si>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</si>
  <si>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</si>
  <si>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</si>
  <si>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</si>
  <si>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</si>
  <si>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</si>
  <si>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</si>
  <si>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</si>
  <si>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</si>
  <si>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</si>
  <si>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</si>
  <si>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</si>
  <si>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</si>
  <si>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</si>
  <si>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</si>
  <si>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</si>
  <si>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</si>
  <si>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</si>
  <si>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</si>
  <si>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</si>
  <si>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</si>
  <si>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</si>
  <si>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</si>
  <si>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</si>
  <si>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</si>
  <si>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</si>
  <si>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</si>
  <si>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</si>
  <si>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</si>
  <si>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</si>
  <si>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</si>
  <si>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</si>
  <si>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</si>
  <si>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</si>
  <si>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</si>
  <si>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</si>
  <si>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</si>
  <si>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</si>
  <si>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</si>
  <si>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</si>
  <si>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</si>
  <si>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</si>
  <si>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</si>
  <si>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</si>
  <si>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</si>
  <si>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</si>
  <si>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</si>
  <si>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</si>
  <si>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</si>
  <si>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</si>
  <si>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</si>
  <si>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</si>
  <si>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</si>
  <si>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</si>
  <si>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</si>
  <si>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</si>
  <si>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</si>
  <si>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</si>
  <si>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</si>
  <si>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</si>
  <si>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</si>
  <si>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</si>
  <si>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</si>
  <si>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</si>
  <si>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</si>
  <si>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</si>
  <si>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</si>
  <si>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</si>
  <si>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</si>
  <si>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</si>
  <si>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</si>
  <si>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</si>
  <si>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</si>
  <si>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</si>
  <si>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</si>
  <si>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</si>
  <si>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</si>
  <si>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</si>
  <si>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</si>
  <si>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</si>
  <si>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</si>
  <si>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</si>
  <si>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</si>
  <si>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</si>
  <si>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</si>
  <si>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</si>
  <si>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</si>
  <si>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</si>
  <si>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</si>
  <si>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</si>
  <si>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</si>
  <si>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</si>
  <si>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</si>
  <si>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</si>
  <si>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</si>
  <si>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</si>
  <si>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</si>
  <si>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</si>
  <si>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</si>
  <si>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</si>
  <si>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</si>
  <si>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</si>
  <si>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</si>
  <si>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</si>
  <si>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</si>
  <si>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</si>
  <si>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</si>
  <si>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</si>
  <si>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</si>
  <si>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</si>
  <si>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</si>
  <si>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</si>
  <si>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</si>
  <si>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</si>
  <si>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</si>
  <si>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</si>
  <si>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</si>
  <si>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</si>
  <si>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</si>
  <si>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</si>
  <si>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</si>
  <si>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</si>
  <si>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</si>
  <si>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</si>
  <si>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</si>
  <si>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</si>
  <si>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</si>
  <si>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</si>
  <si>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</si>
  <si>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</si>
  <si>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</si>
  <si>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</si>
  <si>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</si>
  <si>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</si>
  <si>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</si>
  <si>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</si>
  <si>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</si>
  <si>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</si>
  <si>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</si>
  <si>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</si>
  <si>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</si>
  <si>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</si>
  <si>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</si>
  <si>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</si>
  <si>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</si>
  <si>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</si>
  <si>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</si>
  <si>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</si>
  <si>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</si>
  <si>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</si>
  <si>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</si>
  <si>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</si>
  <si>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</si>
  <si>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</si>
  <si>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</si>
  <si>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</si>
  <si>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</si>
  <si>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</si>
  <si>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</si>
  <si>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</si>
  <si>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</si>
  <si>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</si>
  <si>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</si>
  <si>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</si>
  <si>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</si>
  <si>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</si>
  <si>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</si>
  <si>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</si>
  <si>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</si>
  <si>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</si>
  <si>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</si>
  <si>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</si>
  <si>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</si>
  <si>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</si>
  <si>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</si>
  <si>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</si>
  <si>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</si>
  <si>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</si>
  <si>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</si>
  <si>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</si>
  <si>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</si>
  <si>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</si>
  <si>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</si>
  <si>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</si>
  <si>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</si>
  <si>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</si>
  <si>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</si>
  <si>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</si>
  <si>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</si>
  <si>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</si>
  <si>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</si>
  <si>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</si>
  <si>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</si>
  <si>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</si>
  <si>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</si>
  <si>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</si>
  <si>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</si>
  <si>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</si>
  <si>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</si>
  <si>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</si>
  <si>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</si>
  <si>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</si>
  <si>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</si>
  <si>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</si>
  <si>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</si>
  <si>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</si>
  <si>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</si>
  <si>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</si>
  <si>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</si>
  <si>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</si>
  <si>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</si>
  <si>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</si>
  <si>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</si>
  <si>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</si>
  <si>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</si>
  <si>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</si>
  <si>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</si>
  <si>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</si>
  <si>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</si>
  <si>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</si>
  <si>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</si>
  <si>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</si>
  <si>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</si>
  <si>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</si>
  <si>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</si>
  <si>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</si>
  <si>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</si>
  <si>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</si>
  <si>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</si>
  <si>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</si>
  <si>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</si>
  <si>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</si>
  <si>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</si>
  <si>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</si>
  <si>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</si>
  <si>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</si>
  <si>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</si>
  <si>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</si>
  <si>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</si>
  <si>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</si>
  <si>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</si>
  <si>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</si>
  <si>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</si>
  <si>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</si>
  <si>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</si>
  <si>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</si>
  <si>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</si>
  <si>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</si>
  <si>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</si>
  <si>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</si>
  <si>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</si>
  <si>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</si>
  <si>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</si>
  <si>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</si>
  <si>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</si>
  <si>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</si>
  <si>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</si>
  <si>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</si>
  <si>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</si>
  <si>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</si>
  <si>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</si>
  <si>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</si>
  <si>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</si>
  <si>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</si>
  <si>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</si>
  <si>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</si>
  <si>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</si>
  <si>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</si>
  <si>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</si>
  <si>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</si>
  <si>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</si>
  <si>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</si>
  <si>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</si>
  <si>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</si>
  <si>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</si>
  <si>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</si>
  <si>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</si>
  <si>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</si>
  <si>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</si>
  <si>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</si>
  <si>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</si>
  <si>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</si>
  <si>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</si>
  <si>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</si>
  <si>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</si>
  <si>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</si>
  <si>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</si>
  <si>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</si>
  <si>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</si>
  <si>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</si>
  <si>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</si>
  <si>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</si>
  <si>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</si>
  <si>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</si>
  <si>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</si>
  <si>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</si>
  <si>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</si>
  <si>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</si>
  <si>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</si>
  <si>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</si>
  <si>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</si>
  <si>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</si>
  <si>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</si>
  <si>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</si>
  <si>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</si>
  <si>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</si>
  <si>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</si>
  <si>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</si>
  <si>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</si>
  <si>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</si>
  <si>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</si>
  <si>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</si>
  <si>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</si>
  <si>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</si>
  <si>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</si>
  <si>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</si>
  <si>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</si>
  <si>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</si>
  <si>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</si>
  <si>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</si>
  <si>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</si>
  <si>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</si>
  <si>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</si>
  <si>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</si>
  <si>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</si>
  <si>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</si>
  <si>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</si>
  <si>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</si>
  <si>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</si>
  <si>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</si>
  <si>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</si>
  <si>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</si>
  <si>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</si>
  <si>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</si>
  <si>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</si>
  <si>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</si>
  <si>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</si>
  <si>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</si>
  <si>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</si>
  <si>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</si>
  <si>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</si>
  <si>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</si>
  <si>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</si>
  <si>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</si>
  <si>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</si>
  <si>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</si>
  <si>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</si>
  <si>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</si>
  <si>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</si>
  <si>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</si>
  <si>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</si>
  <si>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</si>
  <si>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</si>
  <si>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</si>
  <si>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</si>
  <si>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</si>
  <si>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</si>
  <si>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</si>
  <si>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</si>
  <si>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</si>
  <si>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</si>
  <si>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</si>
  <si>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</si>
  <si>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</si>
  <si>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</si>
  <si>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</si>
  <si>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</si>
  <si>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</si>
  <si>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</si>
  <si>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</si>
  <si>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</si>
  <si>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</si>
  <si>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</si>
  <si>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</si>
  <si>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</si>
  <si>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</si>
  <si>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</si>
  <si>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</si>
  <si>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</si>
  <si>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</si>
  <si>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</si>
  <si>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</si>
  <si>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</si>
  <si>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</si>
  <si>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</si>
  <si>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</si>
  <si>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</si>
  <si>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</si>
  <si>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</si>
  <si>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</si>
  <si>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</si>
  <si>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</si>
  <si>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</si>
  <si>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</si>
  <si>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</si>
  <si>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</si>
  <si>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</si>
  <si>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</si>
  <si>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</si>
  <si>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</si>
  <si>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</si>
  <si>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</si>
  <si>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</si>
  <si>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</si>
  <si>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</si>
  <si>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</si>
  <si>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</si>
  <si>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</si>
  <si>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</si>
  <si>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</si>
  <si>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</si>
  <si>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</si>
  <si>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</si>
  <si>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</si>
  <si>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</si>
  <si>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</si>
  <si>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</si>
  <si>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</si>
  <si>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</si>
  <si>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</si>
  <si>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</si>
  <si>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</si>
  <si>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</si>
  <si>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</si>
  <si>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</si>
  <si>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</si>
  <si>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</si>
  <si>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</si>
  <si>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</si>
  <si>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</si>
  <si>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</si>
  <si>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</si>
  <si>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</si>
  <si>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</si>
  <si>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</si>
  <si>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</si>
  <si>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</si>
  <si>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</si>
  <si>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</si>
  <si>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</si>
  <si>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</si>
  <si>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</si>
  <si>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</si>
  <si>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</si>
  <si>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</si>
  <si>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</si>
  <si>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</si>
  <si>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</si>
  <si>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</si>
  <si>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</si>
  <si>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</si>
  <si>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</si>
  <si>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</si>
  <si>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</si>
  <si>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</si>
  <si>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</si>
  <si>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</si>
  <si>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</si>
  <si>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</si>
  <si>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</si>
  <si>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</si>
  <si>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</si>
  <si>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</si>
  <si>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</si>
  <si>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</si>
  <si>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</si>
  <si>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</si>
  <si>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</si>
  <si>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</si>
  <si>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</si>
  <si>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</si>
  <si>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</si>
  <si>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</si>
  <si>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</si>
  <si>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</si>
  <si>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</si>
  <si>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</si>
  <si>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</si>
  <si>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</si>
  <si>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</si>
  <si>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</si>
  <si>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</si>
  <si>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</si>
  <si>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</si>
  <si>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</si>
  <si>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</si>
  <si>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</si>
  <si>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</si>
  <si>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</si>
  <si>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</si>
  <si>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</si>
  <si>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</si>
  <si>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</si>
  <si>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</si>
  <si>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</si>
  <si>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</si>
  <si>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</si>
  <si>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</si>
  <si>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</si>
  <si>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</si>
  <si>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</si>
  <si>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</si>
  <si>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</si>
  <si>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</si>
  <si>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</si>
  <si>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</si>
  <si>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</si>
  <si>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</si>
  <si>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</si>
  <si>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</si>
  <si>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</si>
  <si>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</si>
  <si>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</si>
  <si>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</si>
  <si>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</si>
  <si>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</si>
  <si>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</si>
  <si>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</si>
  <si>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</si>
  <si>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</si>
  <si>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</si>
  <si>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</si>
  <si>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</si>
  <si>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</si>
  <si>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</si>
  <si>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</si>
  <si>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</si>
  <si>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</si>
  <si>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</si>
  <si>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</si>
  <si>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</si>
  <si>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</si>
  <si>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</si>
  <si>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</si>
  <si>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</si>
  <si>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</si>
  <si>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</si>
  <si>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</si>
  <si>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</si>
  <si>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</si>
  <si>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</si>
  <si>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</si>
  <si>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</si>
  <si>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</si>
  <si>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</si>
  <si>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</si>
  <si>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</si>
  <si>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</si>
  <si>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</si>
  <si>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</si>
  <si>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</si>
  <si>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</si>
  <si>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</si>
  <si>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</si>
  <si>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</si>
  <si>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</si>
  <si>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</si>
  <si>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</si>
  <si>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</si>
  <si>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</si>
  <si>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</si>
  <si>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</si>
  <si>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</si>
  <si>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</si>
  <si>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</si>
  <si>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</si>
  <si>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</si>
  <si>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</si>
  <si>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</si>
  <si>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</si>
  <si>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</si>
  <si>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</si>
  <si>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</si>
  <si>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</si>
  <si>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</si>
  <si>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</si>
  <si>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</si>
  <si>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</si>
  <si>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</si>
  <si>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</si>
  <si>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</si>
  <si>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</si>
  <si>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</si>
  <si>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</si>
  <si>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</si>
  <si>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</si>
  <si>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</si>
  <si>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</si>
  <si>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</si>
  <si>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</si>
  <si>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</si>
  <si>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</si>
  <si>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</si>
  <si>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</si>
  <si>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</si>
  <si>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</si>
  <si>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</si>
  <si>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</si>
  <si>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</si>
  <si>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</si>
  <si>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</si>
  <si>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</si>
  <si>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</si>
  <si>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</si>
  <si>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</si>
  <si>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</si>
  <si>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</si>
  <si>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</si>
  <si>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</si>
  <si>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</si>
  <si>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</si>
  <si>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</si>
  <si>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</si>
  <si>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</si>
  <si>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</si>
  <si>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</si>
  <si>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</si>
  <si>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</si>
  <si>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</si>
  <si>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</si>
  <si>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</si>
  <si>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</si>
  <si>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</si>
  <si>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</si>
  <si>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</si>
  <si>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</si>
  <si>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</si>
  <si>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</si>
  <si>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</si>
  <si>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</si>
  <si>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</si>
  <si>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</si>
  <si>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</si>
  <si>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</si>
  <si>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</si>
  <si>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</si>
  <si>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</si>
  <si>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</si>
  <si>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</si>
  <si>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</si>
  <si>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</si>
  <si>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</si>
  <si>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</si>
  <si>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</si>
  <si>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</si>
  <si>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</si>
  <si>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</si>
  <si>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</si>
  <si>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</si>
  <si>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</si>
  <si>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</si>
  <si>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</si>
  <si>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</si>
  <si>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</si>
  <si>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</si>
  <si>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</si>
  <si>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</si>
  <si>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</si>
  <si>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</si>
  <si>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</si>
  <si>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</si>
  <si>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</si>
  <si>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</si>
  <si>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</si>
  <si>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</si>
  <si>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</si>
  <si>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</si>
  <si>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</si>
  <si>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</si>
  <si>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</si>
  <si>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</si>
  <si>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</si>
  <si>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</si>
  <si>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</si>
  <si>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</si>
  <si>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</si>
  <si>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</si>
  <si>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</si>
  <si>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</si>
  <si>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</si>
  <si>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</si>
  <si>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</si>
  <si>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</si>
  <si>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</si>
  <si>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</si>
  <si>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</si>
  <si>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</si>
  <si>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</si>
  <si>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</si>
  <si>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</si>
  <si>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</si>
  <si>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</si>
  <si>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</si>
  <si>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</si>
  <si>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</si>
  <si>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</si>
  <si>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</si>
  <si>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</si>
  <si>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</si>
  <si>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</si>
  <si>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</si>
  <si>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</si>
  <si>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</si>
  <si>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</si>
  <si>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</si>
  <si>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</si>
  <si>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</si>
  <si>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</si>
  <si>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</si>
  <si>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</si>
  <si>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</si>
  <si>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</si>
  <si>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</si>
  <si>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</si>
  <si>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</si>
  <si>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</si>
  <si>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</si>
  <si>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</si>
  <si>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</si>
  <si>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</si>
  <si>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</si>
  <si>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</si>
  <si>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</si>
  <si>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</si>
  <si>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</si>
  <si>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</si>
  <si>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</si>
  <si>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</si>
  <si>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</si>
  <si>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</si>
  <si>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</si>
  <si>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</si>
  <si>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</si>
  <si>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</si>
  <si>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</si>
  <si>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</si>
  <si>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</si>
  <si>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</si>
  <si>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</si>
  <si>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</si>
  <si>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</si>
  <si>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</si>
  <si>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</si>
  <si>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</si>
  <si>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</si>
  <si>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</si>
  <si>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</si>
  <si>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</si>
  <si>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</si>
  <si>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</si>
  <si>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</si>
  <si>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</si>
  <si>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</si>
  <si>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</si>
  <si>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</si>
  <si>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</si>
  <si>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</si>
  <si>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</si>
  <si>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</si>
  <si>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</si>
  <si>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</si>
  <si>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</si>
  <si>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</si>
  <si>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</si>
  <si>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</si>
  <si>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</si>
  <si>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</si>
  <si>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</si>
  <si>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</si>
  <si>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</si>
  <si>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</si>
  <si>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</si>
  <si>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</si>
  <si>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</si>
  <si>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</si>
  <si>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</si>
  <si>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</si>
  <si>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</si>
  <si>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</si>
  <si>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</si>
  <si>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</si>
  <si>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</si>
  <si>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</si>
  <si>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</si>
  <si>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</si>
  <si>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</si>
  <si>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</si>
  <si>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</si>
  <si>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</si>
  <si>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</si>
  <si>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</si>
  <si>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</si>
  <si>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</si>
  <si>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</si>
  <si>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</si>
  <si>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</si>
  <si>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</si>
  <si>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</si>
  <si>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</si>
  <si>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</si>
  <si>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</si>
  <si>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</si>
  <si>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</si>
  <si>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</si>
  <si>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</si>
  <si>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</si>
  <si>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</si>
  <si>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</si>
  <si>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</si>
  <si>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</si>
  <si>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</si>
  <si>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</si>
  <si>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</si>
  <si>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</si>
  <si>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</si>
  <si>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</si>
  <si>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</si>
  <si>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</si>
  <si>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</si>
  <si>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</si>
  <si>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</si>
  <si>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</si>
  <si>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</si>
  <si>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</si>
  <si>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</si>
  <si>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</si>
  <si>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</si>
  <si>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</si>
  <si>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</si>
  <si>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</si>
  <si>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</si>
  <si>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</si>
  <si>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</si>
  <si>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</si>
  <si>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</si>
  <si>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</si>
  <si>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</si>
  <si>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</si>
  <si>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</si>
  <si>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</si>
  <si>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</si>
  <si>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</si>
  <si>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</si>
  <si>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</si>
  <si>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</si>
  <si>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</si>
  <si>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</si>
  <si>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</si>
  <si>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</si>
  <si>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</si>
  <si>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</si>
  <si>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</si>
  <si>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</si>
  <si>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</si>
  <si>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</si>
  <si>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</si>
  <si>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</si>
  <si>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</si>
  <si>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</si>
  <si>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</si>
  <si>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</si>
  <si>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</si>
  <si>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</si>
  <si>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</si>
  <si>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</si>
  <si>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</si>
  <si>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</si>
  <si>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</si>
  <si>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</si>
  <si>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</si>
  <si>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</si>
  <si>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</si>
  <si>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</si>
  <si>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</si>
  <si>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</si>
  <si>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</si>
  <si>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</si>
  <si>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</si>
  <si>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</si>
  <si>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</si>
  <si>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</si>
  <si>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</si>
  <si>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</si>
  <si>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</si>
  <si>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</si>
  <si>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</si>
  <si>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</si>
  <si>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</si>
  <si>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</si>
  <si>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</si>
  <si>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</si>
  <si>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</si>
  <si>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</si>
  <si>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</si>
  <si>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</si>
  <si>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</si>
  <si>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</si>
  <si>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</si>
  <si>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</si>
  <si>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</si>
  <si>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</si>
  <si>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</si>
  <si>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</si>
  <si>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</si>
  <si>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</si>
  <si>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</si>
  <si>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</si>
  <si>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</si>
  <si>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</si>
  <si>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</si>
  <si>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</si>
  <si>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</si>
  <si>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</si>
  <si>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</si>
  <si>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</si>
  <si>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</si>
  <si>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</si>
  <si>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</si>
  <si>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</si>
  <si>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</si>
  <si>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</si>
  <si>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</si>
  <si>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</si>
  <si>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</si>
  <si>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</si>
  <si>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</si>
  <si>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</si>
  <si>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</si>
  <si>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</si>
  <si>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</si>
  <si>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</si>
  <si>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</si>
  <si>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</si>
  <si>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</si>
  <si>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</si>
  <si>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</si>
  <si>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</si>
  <si>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</si>
  <si>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</si>
  <si>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</si>
  <si>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</si>
  <si>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</si>
  <si>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</si>
  <si>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</si>
  <si>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</si>
  <si>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</si>
  <si>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</si>
  <si>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</si>
  <si>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</si>
  <si>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</si>
  <si>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</si>
  <si>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</si>
  <si>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</si>
  <si>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</si>
  <si>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</si>
  <si>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</si>
  <si>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</si>
  <si>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</si>
  <si>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</si>
  <si>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</si>
  <si>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</si>
  <si>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</si>
  <si>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</si>
  <si>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</si>
  <si>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</si>
  <si>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</si>
  <si>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</si>
  <si>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</si>
  <si>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</si>
  <si>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</si>
  <si>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</si>
  <si>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</si>
  <si>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</si>
  <si>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</si>
  <si>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</si>
  <si>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</si>
  <si>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</si>
  <si>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</si>
  <si>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</si>
  <si>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</si>
  <si>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</si>
  <si>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</si>
  <si>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</si>
  <si>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</si>
  <si>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</si>
  <si>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</si>
  <si>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</si>
  <si>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</si>
  <si>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</si>
  <si>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</si>
  <si>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</si>
  <si>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</si>
  <si>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</si>
  <si>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</si>
  <si>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</si>
  <si>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</si>
  <si>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</si>
  <si>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</si>
  <si>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</si>
  <si>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</si>
  <si>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</si>
  <si>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</si>
  <si>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</si>
  <si>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</si>
  <si>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</si>
  <si>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</si>
  <si>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</si>
  <si>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</si>
  <si>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</si>
  <si>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</si>
  <si>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</si>
  <si>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</si>
  <si>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</si>
  <si>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</si>
  <si>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</si>
  <si>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</si>
  <si>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</si>
  <si>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</si>
  <si>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</si>
  <si>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</si>
  <si>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</si>
  <si>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</si>
  <si>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</si>
  <si>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</si>
  <si>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</si>
  <si>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</si>
  <si>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</si>
  <si>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</si>
  <si>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</si>
  <si>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</si>
  <si>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</si>
  <si>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</si>
  <si>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</si>
  <si>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</si>
  <si>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</si>
  <si>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</si>
  <si>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</si>
  <si>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</si>
  <si>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</si>
  <si>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</si>
  <si>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</si>
  <si>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</si>
  <si>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</si>
  <si>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</si>
  <si>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</si>
  <si>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</si>
  <si>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</si>
  <si>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</si>
  <si>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</si>
  <si>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</si>
  <si>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</si>
  <si>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</si>
  <si>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</si>
  <si>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</si>
  <si>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</si>
  <si>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</si>
  <si>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</si>
  <si>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</si>
  <si>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</si>
  <si>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</si>
  <si>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</si>
  <si>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</si>
  <si>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</si>
  <si>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</si>
  <si>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</si>
  <si>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</si>
  <si>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</si>
  <si>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</si>
  <si>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</si>
  <si>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</si>
  <si>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</si>
  <si>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</si>
  <si>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</si>
  <si>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</si>
  <si>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</si>
  <si>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</si>
  <si>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</si>
  <si>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</si>
  <si>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</si>
  <si>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</si>
  <si>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</si>
  <si>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</si>
  <si>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</si>
  <si>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</si>
  <si>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</si>
  <si>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</si>
  <si>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</si>
  <si>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</si>
  <si>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</si>
  <si>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</si>
  <si>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</si>
  <si>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</si>
  <si>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</si>
  <si>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</si>
  <si>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</si>
  <si>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</si>
  <si>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</si>
  <si>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</si>
  <si>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</si>
  <si>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</si>
  <si>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</si>
  <si>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</si>
  <si>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</si>
  <si>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</si>
  <si>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</si>
  <si>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</si>
  <si>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</si>
  <si>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</si>
  <si>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</si>
  <si>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</si>
  <si>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</si>
  <si>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</si>
  <si>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</si>
  <si>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</si>
  <si>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</si>
  <si>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</si>
  <si>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</si>
  <si>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</si>
  <si>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</si>
  <si>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</si>
  <si>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</si>
  <si>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</si>
  <si>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</si>
  <si>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</si>
  <si>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</si>
  <si>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</si>
  <si>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</si>
  <si>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</si>
  <si>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</si>
  <si>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</si>
  <si>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</si>
  <si>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</si>
  <si>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</si>
  <si>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</si>
  <si>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</si>
  <si>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</si>
  <si>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</si>
  <si>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</si>
  <si>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</si>
  <si>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</si>
  <si>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</si>
  <si>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</si>
  <si>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</si>
  <si>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</si>
  <si>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</si>
  <si>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</si>
  <si>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</si>
  <si>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</si>
  <si>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</si>
  <si>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</si>
  <si>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</si>
  <si>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</si>
  <si>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</si>
  <si>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</si>
  <si>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</si>
  <si>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</si>
  <si>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</si>
  <si>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</si>
  <si>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</si>
  <si>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</si>
  <si>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</si>
  <si>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</si>
  <si>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</si>
  <si>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</si>
  <si>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</si>
  <si>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</si>
  <si>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</si>
  <si>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</si>
  <si>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</si>
  <si>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</si>
  <si>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</si>
  <si>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</si>
  <si>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</si>
  <si>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</si>
  <si>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</si>
  <si>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</si>
  <si>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</si>
  <si>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</si>
  <si>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</si>
  <si>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</si>
  <si>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</si>
  <si>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</si>
  <si>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</si>
  <si>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</si>
  <si>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</si>
  <si>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</si>
  <si>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</si>
  <si>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</si>
  <si>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</si>
  <si>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</si>
  <si>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</si>
  <si>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</si>
  <si>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</si>
  <si>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</si>
  <si>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</si>
  <si>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</si>
  <si>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</si>
  <si>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</si>
  <si>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</si>
  <si>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</si>
  <si>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</si>
  <si>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</si>
  <si>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</si>
  <si>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</si>
  <si>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</si>
  <si>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</si>
  <si>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</si>
  <si>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</si>
  <si>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</si>
  <si>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</si>
  <si>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</si>
  <si>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</si>
  <si>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</si>
  <si>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</si>
  <si>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</si>
  <si>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</si>
  <si>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</si>
  <si>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</si>
  <si>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</si>
  <si>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</si>
  <si>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</si>
  <si>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</si>
  <si>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</si>
  <si>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</si>
  <si>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</si>
  <si>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</si>
  <si>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</si>
  <si>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</si>
  <si>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</si>
  <si>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</si>
  <si>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</si>
  <si>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</si>
  <si>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</si>
  <si>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</si>
  <si>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</si>
  <si>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</si>
  <si>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</si>
  <si>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</si>
  <si>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</si>
  <si>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</si>
  <si>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</si>
  <si>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</si>
  <si>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</si>
  <si>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</si>
  <si>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</si>
  <si>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</si>
  <si>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</si>
  <si>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</si>
  <si>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</si>
  <si>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</si>
  <si>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</si>
  <si>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</si>
  <si>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</si>
  <si>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</si>
  <si>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</si>
  <si>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</si>
  <si>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</si>
  <si>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</si>
  <si>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</si>
  <si>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</si>
  <si>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</si>
  <si>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</si>
  <si>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</si>
  <si>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</si>
  <si>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</si>
  <si>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</si>
  <si>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</si>
  <si>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</si>
  <si>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</si>
  <si>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</si>
  <si>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</si>
  <si>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</si>
  <si>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</si>
  <si>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</si>
  <si>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</si>
  <si>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</si>
  <si>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</si>
  <si>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</si>
  <si>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</si>
  <si>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</si>
  <si>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</si>
  <si>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</si>
  <si>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</si>
  <si>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</si>
  <si>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</si>
  <si>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</si>
  <si>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</si>
  <si>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</si>
  <si>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</si>
  <si>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</si>
  <si>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</si>
  <si>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</si>
  <si>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</si>
  <si>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</si>
  <si>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</si>
  <si>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</si>
  <si>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</si>
  <si>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</si>
  <si>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</si>
  <si>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</si>
  <si>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</si>
  <si>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</si>
  <si>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</si>
  <si>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</si>
  <si>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</si>
  <si>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</si>
  <si>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</si>
  <si>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</si>
  <si>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</si>
  <si>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</si>
  <si>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</si>
  <si>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</si>
  <si>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</si>
  <si>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</si>
  <si>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</si>
  <si>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</si>
  <si>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</si>
  <si>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</si>
  <si>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</si>
  <si>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</si>
  <si>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</si>
  <si>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</si>
  <si>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</si>
  <si>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</si>
  <si>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</si>
  <si>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</si>
  <si>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</si>
  <si>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</si>
  <si>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</si>
  <si>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</si>
  <si>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</si>
  <si>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</si>
  <si>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</si>
  <si>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</si>
  <si>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</si>
  <si>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</si>
  <si>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</si>
  <si>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</si>
  <si>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</si>
  <si>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</si>
  <si>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</si>
  <si>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</si>
  <si>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</si>
  <si>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</si>
  <si>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</si>
  <si>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</si>
  <si>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</si>
  <si>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</si>
  <si>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</si>
  <si>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</si>
  <si>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</si>
  <si>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</si>
  <si>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</si>
  <si>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</si>
  <si>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</si>
  <si>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</si>
  <si>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</si>
  <si>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</si>
  <si>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</si>
  <si>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</si>
  <si>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</si>
  <si>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</si>
  <si>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</si>
  <si>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</si>
  <si>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</si>
  <si>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</si>
  <si>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</si>
  <si>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</si>
  <si>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</si>
  <si>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</si>
  <si>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</si>
  <si>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</si>
  <si>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</si>
  <si>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</si>
  <si>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</si>
  <si>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</si>
  <si>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</si>
  <si>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</si>
  <si>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</si>
  <si>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</si>
  <si>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</si>
  <si>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</si>
  <si>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</si>
  <si>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</si>
  <si>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</si>
  <si>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</si>
  <si>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</si>
  <si>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</si>
  <si>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</si>
  <si>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</si>
  <si>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</si>
  <si>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</si>
  <si>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</si>
  <si>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</si>
  <si>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</si>
  <si>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</si>
  <si>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</si>
  <si>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</si>
  <si>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</si>
  <si>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</si>
  <si>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</si>
  <si>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</si>
  <si>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</si>
  <si>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</si>
  <si>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</si>
  <si>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</si>
  <si>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</si>
  <si>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</si>
  <si>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</si>
  <si>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</si>
  <si>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</si>
  <si>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</si>
  <si>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</si>
  <si>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</si>
  <si>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</si>
  <si>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</si>
  <si>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</si>
  <si>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</si>
  <si>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</si>
  <si>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</si>
  <si>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</si>
  <si>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</si>
  <si>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</si>
  <si>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</si>
  <si>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</si>
  <si>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</si>
  <si>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</si>
  <si>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</si>
  <si>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</si>
  <si>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</si>
  <si>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</si>
  <si>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</si>
  <si>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</si>
  <si>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</si>
  <si>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</si>
  <si>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</si>
  <si>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</si>
  <si>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</si>
  <si>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</si>
  <si>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</si>
  <si>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</si>
  <si>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</si>
  <si>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</si>
  <si>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</si>
  <si>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</si>
  <si>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</si>
  <si>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</si>
  <si>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</si>
  <si>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</si>
  <si>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</si>
  <si>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</si>
  <si>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</si>
  <si>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</si>
  <si>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</si>
  <si>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</si>
  <si>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</si>
  <si>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</si>
  <si>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</si>
  <si>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</si>
  <si>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</si>
  <si>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</si>
  <si>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</si>
  <si>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</si>
  <si>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</si>
  <si>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</si>
  <si>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</si>
  <si>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</si>
  <si>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</si>
  <si>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</si>
  <si>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</si>
  <si>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</si>
  <si>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</si>
  <si>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</si>
  <si>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</si>
  <si>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</si>
  <si>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</si>
  <si>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</si>
  <si>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</si>
  <si>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</si>
  <si>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</si>
  <si>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</si>
  <si>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</si>
  <si>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</si>
  <si>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</si>
  <si>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</si>
  <si>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</si>
  <si>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</si>
  <si>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</si>
  <si>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</si>
  <si>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</si>
  <si>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</si>
  <si>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</si>
  <si>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</si>
  <si>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</si>
  <si>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</si>
  <si>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</si>
  <si>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</si>
  <si>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</si>
  <si>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</si>
  <si>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</si>
  <si>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</si>
  <si>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</si>
  <si>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</si>
  <si>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</si>
  <si>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</si>
  <si>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</si>
  <si>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</si>
  <si>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</si>
  <si>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</si>
  <si>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</si>
  <si>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</si>
  <si>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</si>
  <si>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</si>
  <si>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</si>
  <si>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</si>
  <si>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</si>
  <si>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</si>
  <si>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</si>
  <si>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</si>
  <si>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</si>
  <si>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</si>
  <si>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</si>
  <si>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</si>
  <si>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</si>
  <si>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</si>
  <si>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</si>
  <si>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</si>
  <si>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</si>
  <si>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</si>
  <si>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</si>
  <si>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</si>
  <si>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</si>
  <si>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</si>
  <si>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</si>
  <si>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</si>
  <si>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</si>
  <si>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</si>
  <si>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</si>
  <si>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</si>
  <si>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</si>
  <si>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</si>
  <si>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</si>
  <si>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</si>
  <si>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</si>
  <si>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</si>
  <si>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</si>
  <si>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</si>
  <si>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</si>
  <si>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</si>
  <si>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</si>
  <si>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</si>
  <si>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</si>
  <si>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</si>
  <si>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</si>
  <si>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</si>
  <si>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</si>
  <si>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</si>
  <si>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</si>
  <si>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</si>
  <si>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</si>
  <si>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</si>
  <si>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</si>
  <si>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</si>
  <si>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</si>
  <si>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</si>
  <si>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</si>
  <si>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</si>
  <si>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</si>
  <si>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</si>
  <si>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</si>
  <si>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</si>
  <si>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</si>
  <si>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</si>
  <si>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</si>
  <si>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</si>
  <si>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</si>
  <si>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</si>
  <si>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</si>
  <si>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</si>
  <si>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</si>
  <si>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</si>
  <si>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</si>
  <si>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</si>
  <si>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</si>
  <si>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</si>
  <si>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</si>
  <si>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</si>
  <si>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</si>
  <si>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</si>
  <si>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</si>
  <si>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</si>
  <si>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</si>
  <si>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</si>
  <si>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</si>
  <si>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</si>
  <si>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</si>
  <si>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</si>
  <si>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</si>
  <si>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</si>
  <si>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</si>
  <si>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</si>
  <si>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</si>
  <si>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</si>
  <si>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</si>
  <si>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</si>
  <si>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</si>
  <si>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</si>
  <si>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</si>
  <si>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</si>
  <si>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</si>
  <si>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</si>
  <si>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</si>
  <si>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</si>
  <si>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</si>
  <si>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</si>
  <si>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</si>
  <si>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</si>
  <si>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</si>
  <si>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</si>
  <si>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</si>
  <si>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</si>
  <si>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</si>
  <si>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</si>
  <si>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</si>
  <si>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</si>
  <si>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</si>
  <si>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</si>
  <si>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</si>
  <si>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</si>
  <si>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</si>
  <si>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</si>
  <si>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</si>
  <si>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</si>
  <si>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</si>
  <si>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</si>
  <si>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</si>
  <si>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</si>
  <si>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</si>
  <si>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</si>
  <si>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</si>
  <si>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</si>
  <si>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</si>
  <si>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</si>
  <si>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</si>
  <si>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</si>
  <si>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</si>
  <si>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</si>
  <si>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</si>
  <si>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</si>
  <si>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</si>
  <si>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</si>
  <si>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</si>
  <si>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</si>
  <si>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</si>
  <si>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</si>
  <si>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</si>
  <si>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</si>
  <si>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</si>
  <si>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</si>
  <si>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</si>
  <si>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</si>
  <si>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</si>
  <si>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</si>
  <si>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</si>
  <si>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</si>
  <si>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</si>
  <si>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</si>
  <si>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</si>
  <si>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</si>
  <si>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</si>
  <si>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</si>
  <si>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</si>
  <si>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</si>
  <si>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</si>
  <si>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</si>
  <si>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</si>
  <si>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</si>
  <si>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</si>
  <si>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</si>
  <si>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</si>
  <si>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</si>
  <si>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</si>
  <si>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</si>
  <si>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</si>
  <si>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</si>
  <si>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</si>
  <si>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</si>
  <si>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</si>
  <si>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</si>
  <si>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</si>
  <si>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</si>
  <si>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</si>
  <si>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</si>
  <si>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</si>
  <si>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</si>
  <si>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</si>
  <si>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</si>
  <si>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</si>
  <si>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</si>
  <si>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</si>
  <si>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</si>
  <si>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</si>
  <si>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</si>
  <si>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</si>
  <si>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</si>
  <si>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</si>
  <si>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</si>
  <si>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</si>
  <si>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</si>
  <si>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</si>
  <si>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</si>
  <si>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</si>
  <si>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</si>
  <si>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</si>
  <si>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</si>
  <si>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</si>
  <si>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</si>
  <si>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</si>
  <si>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</si>
  <si>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</si>
  <si>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</si>
  <si>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</si>
  <si>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</si>
  <si>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</si>
  <si>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</si>
  <si>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</si>
  <si>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</si>
  <si>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</si>
  <si>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</si>
  <si>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</si>
  <si>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</si>
  <si>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</si>
  <si>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</si>
  <si>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</si>
  <si>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</si>
  <si>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</si>
  <si>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</si>
  <si>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</si>
  <si>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</si>
  <si>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</si>
  <si>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</si>
  <si>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</si>
  <si>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</si>
  <si>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</si>
  <si>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</si>
  <si>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</si>
  <si>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</si>
  <si>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</si>
  <si>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</si>
  <si>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</si>
  <si>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</si>
  <si>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</si>
  <si>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</si>
  <si>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</si>
  <si>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</si>
  <si>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</si>
  <si>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</si>
  <si>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</si>
  <si>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</si>
  <si>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</si>
  <si>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</si>
  <si>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</si>
  <si>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</si>
  <si>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</si>
  <si>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</si>
  <si>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</si>
  <si>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</si>
  <si>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</si>
  <si>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</si>
  <si>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</si>
  <si>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</si>
  <si>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</si>
  <si>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</si>
  <si>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</si>
  <si>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</si>
  <si>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</si>
  <si>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</si>
  <si>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</si>
  <si>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</si>
  <si>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</si>
  <si>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</si>
  <si>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</si>
  <si>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</si>
  <si>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</si>
  <si>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</si>
  <si>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</si>
  <si>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</si>
  <si>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</si>
  <si>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</si>
  <si>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</si>
  <si>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</si>
  <si>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</si>
  <si>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</si>
  <si>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</si>
  <si>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</si>
  <si>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</si>
  <si>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</si>
  <si>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</si>
  <si>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</si>
  <si>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</si>
  <si>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</si>
  <si>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</si>
  <si>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</si>
  <si>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</si>
  <si>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</si>
  <si>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</si>
  <si>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</si>
  <si>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</si>
  <si>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</si>
  <si>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</si>
  <si>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</si>
  <si>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</si>
  <si>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</si>
  <si>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</si>
  <si>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</si>
  <si>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</si>
  <si>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</si>
  <si>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</si>
  <si>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</si>
  <si>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</si>
  <si>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</si>
  <si>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</si>
  <si>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</si>
  <si>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</si>
  <si>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</si>
  <si>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</si>
  <si>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</si>
  <si>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</si>
  <si>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</si>
  <si>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</si>
  <si>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</si>
  <si>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</si>
  <si>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</si>
  <si>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</si>
  <si>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</si>
  <si>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</si>
  <si>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</si>
  <si>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</si>
  <si>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</si>
  <si>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</si>
  <si>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</si>
  <si>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</si>
  <si>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</si>
  <si>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</si>
  <si>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</si>
  <si>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</si>
  <si>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</si>
  <si>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</si>
  <si>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</si>
  <si>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</si>
  <si>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</si>
  <si>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</si>
  <si>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</si>
  <si>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</si>
  <si>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</si>
  <si>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</si>
  <si>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</si>
  <si>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</si>
  <si>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</si>
  <si>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</si>
  <si>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</si>
  <si>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</si>
  <si>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</si>
  <si>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</si>
  <si>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</si>
  <si>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</si>
  <si>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</si>
  <si>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</si>
  <si>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</si>
  <si>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</si>
  <si>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</si>
  <si>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</si>
  <si>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</si>
  <si>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</si>
  <si>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</si>
  <si>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</si>
  <si>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</si>
  <si>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</si>
  <si>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</si>
  <si>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</si>
  <si>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</si>
  <si>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</si>
  <si>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</si>
  <si>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</si>
  <si>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</si>
  <si>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</si>
  <si>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</si>
  <si>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</si>
  <si>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</si>
  <si>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</si>
  <si>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</si>
  <si>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</si>
  <si>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</si>
  <si>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</si>
  <si>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</si>
  <si>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</si>
  <si>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</si>
  <si>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</si>
  <si>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</si>
  <si>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</si>
  <si>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</si>
  <si>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</si>
  <si>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</si>
  <si>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</si>
  <si>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</si>
  <si>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</si>
  <si>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</si>
  <si>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</si>
  <si>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</si>
  <si>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</si>
  <si>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</si>
  <si>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</si>
  <si>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</si>
  <si>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</si>
  <si>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</si>
  <si>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</si>
  <si>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</si>
  <si>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</si>
  <si>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</si>
  <si>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</si>
  <si>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</si>
  <si>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</si>
  <si>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</si>
  <si>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</si>
  <si>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</si>
  <si>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</si>
  <si>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</si>
  <si>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</si>
  <si>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</si>
  <si>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</si>
  <si>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</si>
  <si>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</si>
  <si>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</si>
  <si>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</si>
  <si>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</si>
  <si>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</si>
  <si>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</si>
  <si>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</si>
  <si>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</si>
  <si>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</si>
  <si>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</si>
  <si>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</si>
  <si>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</si>
  <si>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</si>
  <si>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</si>
  <si>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</si>
  <si>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</si>
  <si>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</si>
  <si>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</si>
  <si>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</si>
  <si>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</si>
  <si>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</si>
  <si>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</si>
  <si>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</si>
  <si>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</si>
  <si>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</si>
  <si>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</si>
  <si>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</si>
  <si>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</si>
  <si>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</si>
  <si>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</si>
  <si>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</si>
  <si>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</si>
  <si>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</si>
  <si>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</si>
  <si>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</si>
  <si>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</si>
  <si>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</si>
  <si>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</si>
  <si>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</si>
  <si>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</si>
  <si>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</si>
  <si>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</si>
  <si>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</si>
  <si>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</si>
  <si>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</si>
  <si>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</si>
  <si>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</si>
  <si>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</si>
  <si>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</si>
  <si>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</si>
  <si>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</si>
  <si>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</si>
  <si>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</si>
  <si>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</si>
  <si>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</si>
  <si>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</si>
  <si>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</si>
  <si>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</si>
  <si>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</si>
  <si>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</si>
  <si>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</si>
  <si>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</si>
  <si>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</si>
  <si>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</si>
  <si>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</si>
  <si>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</si>
  <si>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</si>
  <si>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</si>
  <si>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</si>
  <si>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</si>
  <si>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</si>
  <si>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</si>
  <si>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</si>
  <si>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</si>
  <si>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</si>
  <si>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</si>
  <si>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</si>
  <si>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</si>
  <si>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</si>
  <si>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</si>
  <si>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</si>
  <si>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</si>
  <si>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</si>
  <si>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</si>
  <si>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</si>
  <si>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</si>
  <si>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</si>
  <si>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</si>
  <si>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</si>
  <si>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</si>
  <si>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</si>
  <si>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</si>
  <si>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</si>
  <si>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</si>
  <si>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</si>
  <si>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</si>
  <si>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</si>
  <si>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</si>
  <si>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</si>
  <si>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</si>
  <si>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</si>
  <si>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</si>
  <si>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</si>
  <si>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</si>
  <si>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</si>
  <si>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</si>
  <si>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</si>
  <si>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</si>
  <si>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</si>
  <si>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</si>
  <si>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</si>
  <si>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</si>
  <si>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</si>
  <si>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</si>
  <si>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</si>
  <si>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</si>
  <si>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</si>
  <si>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</si>
  <si>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</si>
  <si>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</si>
  <si>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</si>
  <si>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</si>
  <si>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</si>
  <si>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</si>
  <si>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</si>
  <si>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</si>
  <si>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</si>
  <si>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</si>
  <si>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</si>
  <si>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</si>
  <si>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</si>
  <si>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</si>
  <si>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</si>
  <si>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</si>
  <si>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</si>
  <si>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</si>
  <si>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</si>
  <si>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</si>
  <si>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</si>
  <si>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</si>
  <si>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</si>
  <si>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</si>
  <si>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</si>
  <si>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</si>
  <si>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</si>
  <si>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</si>
  <si>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</si>
  <si>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</si>
  <si>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</si>
  <si>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</si>
  <si>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</si>
  <si>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</si>
  <si>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</si>
  <si>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</si>
  <si>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</si>
  <si>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</si>
  <si>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</si>
  <si>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</si>
  <si>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</si>
  <si>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</si>
  <si>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</si>
  <si>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</si>
  <si>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</si>
  <si>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</si>
  <si>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</si>
  <si>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</si>
  <si>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</si>
  <si>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</si>
  <si>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</si>
  <si>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</si>
  <si>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</si>
  <si>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</si>
  <si>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</si>
  <si>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</si>
  <si>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</si>
  <si>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</si>
  <si>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</si>
  <si>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</si>
  <si>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</si>
  <si>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</si>
  <si>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</si>
  <si>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</si>
  <si>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</si>
  <si>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</si>
  <si>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</si>
  <si>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</si>
  <si>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</si>
  <si>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</si>
  <si>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</si>
  <si>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</si>
  <si>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</si>
  <si>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</si>
  <si>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</si>
  <si>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</si>
  <si>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</si>
  <si>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</si>
  <si>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</si>
  <si>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</si>
  <si>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</si>
  <si>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</si>
  <si>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</si>
  <si>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</si>
  <si>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</si>
  <si>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</si>
  <si>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</si>
  <si>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</si>
  <si>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</si>
  <si>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</si>
  <si>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</si>
  <si>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</si>
  <si>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</si>
  <si>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</si>
  <si>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</si>
  <si>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</si>
  <si>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</si>
  <si>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</si>
  <si>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</si>
  <si>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</si>
  <si>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</si>
  <si>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</si>
  <si>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</si>
  <si>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</si>
  <si>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</si>
  <si>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</si>
  <si>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</si>
  <si>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</si>
  <si>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</si>
  <si>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</si>
  <si>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</si>
  <si>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</si>
  <si>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</si>
  <si>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</si>
  <si>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</si>
  <si>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</si>
  <si>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</si>
  <si>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</si>
  <si>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</si>
  <si>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</si>
  <si>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</si>
  <si>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</si>
  <si>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</si>
  <si>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</si>
  <si>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</si>
  <si>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</si>
  <si>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</si>
  <si>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</si>
  <si>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</si>
  <si>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</si>
  <si>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</si>
  <si>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</si>
  <si>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</si>
  <si>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</si>
  <si>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</si>
  <si>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</si>
  <si>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</si>
  <si>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</si>
  <si>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</si>
  <si>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</si>
  <si>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</si>
  <si>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</si>
  <si>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</si>
  <si>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</si>
  <si>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</si>
  <si>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</si>
  <si>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</si>
  <si>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</si>
  <si>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</si>
  <si>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</si>
  <si>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</si>
  <si>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</si>
  <si>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</si>
  <si>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</si>
  <si>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</si>
  <si>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</si>
  <si>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</si>
  <si>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</si>
  <si>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</si>
  <si>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</si>
  <si>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</si>
  <si>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</si>
  <si>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</si>
  <si>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</si>
  <si>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</si>
  <si>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</si>
  <si>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</si>
  <si>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</si>
  <si>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</si>
  <si>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</si>
  <si>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</si>
  <si>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</si>
  <si>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</si>
  <si>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</si>
  <si>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</si>
  <si>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</si>
  <si>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</si>
  <si>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</si>
  <si>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</si>
  <si>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</si>
  <si>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</si>
  <si>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</si>
  <si>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</si>
  <si>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</si>
  <si>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</si>
  <si>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</si>
  <si>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</si>
  <si>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</si>
  <si>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</si>
  <si>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</si>
  <si>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</si>
  <si>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</si>
  <si>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</si>
  <si>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</si>
  <si>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</si>
  <si>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</si>
  <si>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</si>
  <si>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</si>
  <si>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</si>
  <si>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</si>
  <si>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</si>
  <si>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</si>
  <si>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</si>
  <si>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</si>
  <si>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</si>
  <si>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</si>
  <si>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</si>
  <si>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</si>
  <si>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</si>
  <si>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</si>
  <si>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</si>
  <si>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</si>
  <si>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</si>
  <si>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</si>
  <si>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</si>
  <si>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</si>
  <si>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</si>
  <si>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</si>
  <si>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</si>
  <si>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</si>
  <si>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</si>
  <si>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</si>
  <si>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</si>
  <si>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</si>
  <si>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</si>
  <si>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</si>
  <si>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</si>
  <si>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</si>
  <si>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</si>
  <si>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</si>
  <si>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</si>
  <si>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</si>
  <si>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</si>
  <si>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</si>
  <si>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</si>
  <si>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</si>
  <si>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</si>
  <si>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</si>
  <si>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</si>
  <si>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</si>
  <si>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</si>
  <si>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</si>
  <si>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</si>
  <si>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</si>
  <si>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</si>
  <si>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</si>
  <si>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</si>
  <si>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</si>
  <si>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</si>
  <si>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</si>
  <si>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</si>
  <si>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</si>
  <si>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</si>
  <si>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</si>
  <si>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</si>
  <si>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</si>
  <si>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</si>
  <si>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</si>
  <si>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</si>
  <si>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</si>
  <si>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</si>
  <si>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</si>
  <si>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</si>
  <si>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</si>
  <si>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</si>
  <si>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</si>
  <si>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</si>
  <si>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</si>
  <si>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</si>
  <si>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</si>
  <si>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</si>
  <si>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</si>
  <si>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</si>
  <si>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</si>
  <si>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</si>
  <si>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</si>
  <si>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</si>
  <si>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</si>
  <si>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</si>
  <si>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</si>
  <si>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</si>
  <si>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</si>
  <si>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</si>
  <si>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</si>
  <si>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</si>
  <si>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</si>
  <si>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</si>
  <si>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</si>
  <si>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</si>
  <si>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</si>
  <si>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</si>
  <si>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</si>
  <si>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</si>
  <si>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</si>
  <si>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</si>
  <si>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</si>
  <si>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</si>
  <si>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</si>
  <si>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</si>
  <si>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</si>
  <si>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</si>
  <si>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</si>
  <si>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</si>
  <si>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</si>
  <si>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</si>
  <si>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</si>
  <si>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</si>
  <si>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</si>
  <si>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</si>
  <si>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</si>
  <si>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</si>
  <si>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</si>
  <si>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</si>
  <si>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</si>
  <si>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</si>
  <si>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</si>
  <si>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</si>
  <si>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</si>
  <si>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</si>
  <si>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</si>
  <si>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</si>
  <si>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</si>
  <si>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</si>
  <si>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</si>
  <si>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</si>
  <si>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</si>
  <si>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</si>
  <si>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</si>
  <si>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</si>
  <si>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</si>
  <si>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</si>
  <si>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</si>
  <si>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</si>
  <si>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</si>
  <si>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</si>
  <si>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</si>
  <si>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</si>
  <si>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</si>
  <si>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</si>
  <si>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</si>
  <si>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</si>
  <si>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</si>
  <si>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</si>
  <si>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</si>
  <si>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</si>
  <si>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</si>
  <si>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</si>
  <si>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</si>
  <si>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</si>
  <si>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</si>
  <si>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</si>
  <si>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</si>
  <si>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</si>
  <si>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</si>
  <si>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</si>
  <si>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</si>
  <si>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</si>
  <si>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</si>
  <si>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</si>
  <si>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</si>
  <si>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</si>
  <si>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</si>
  <si>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</si>
  <si>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</si>
  <si>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</si>
  <si>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</si>
  <si>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</si>
  <si>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</si>
  <si>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</si>
  <si>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</si>
  <si>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</si>
  <si>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</si>
  <si>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</si>
  <si>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</si>
  <si>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</si>
  <si>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</si>
  <si>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</si>
  <si>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</si>
  <si>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</si>
  <si>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</si>
  <si>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</si>
  <si>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</si>
  <si>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</si>
  <si>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</si>
  <si>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</si>
  <si>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</si>
  <si>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</si>
  <si>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</si>
  <si>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</si>
  <si>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</si>
  <si>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</si>
  <si>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</si>
  <si>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</si>
  <si>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</si>
  <si>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</si>
  <si>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</si>
  <si>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</si>
  <si>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</si>
  <si>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</si>
  <si>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</si>
  <si>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</si>
  <si>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</si>
  <si>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</si>
  <si>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</si>
  <si>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</si>
  <si>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</si>
  <si>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</si>
  <si>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</si>
  <si>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</si>
  <si>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</si>
  <si>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</si>
  <si>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</si>
  <si>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</si>
  <si>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</si>
  <si>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</si>
  <si>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</si>
  <si>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</si>
  <si>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</si>
  <si>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</si>
  <si>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</si>
  <si>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</si>
  <si>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</si>
  <si>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</si>
  <si>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</si>
  <si>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</si>
  <si>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</si>
  <si>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</si>
  <si>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</si>
  <si>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</si>
  <si>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</si>
  <si>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</si>
  <si>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</si>
  <si>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</si>
  <si>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</si>
  <si>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</si>
  <si>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</si>
  <si>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</si>
  <si>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</si>
  <si>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</si>
  <si>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</si>
  <si>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</si>
  <si>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</si>
  <si>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</si>
  <si>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</si>
  <si>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</si>
  <si>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</si>
  <si>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</si>
  <si>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</si>
  <si>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</si>
  <si>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</si>
  <si>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</si>
  <si>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</si>
  <si>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</si>
  <si>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</si>
  <si>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</si>
  <si>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</si>
  <si>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</si>
  <si>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</si>
  <si>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</si>
  <si>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</si>
  <si>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</si>
  <si>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</si>
  <si>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</si>
  <si>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</si>
  <si>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</si>
  <si>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</si>
  <si>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</si>
  <si>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</si>
  <si>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</si>
  <si>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</si>
  <si>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</si>
  <si>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</si>
  <si>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</si>
  <si>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</si>
  <si>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</si>
  <si>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</si>
  <si>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</si>
  <si>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</si>
  <si>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</si>
  <si>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</si>
  <si>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</si>
  <si>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</si>
  <si>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</si>
  <si>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</si>
  <si>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</si>
  <si>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</si>
  <si>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</si>
  <si>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</si>
  <si>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</si>
  <si>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</si>
  <si>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</si>
  <si>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</si>
  <si>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</si>
  <si>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</si>
  <si>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</si>
  <si>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</si>
  <si>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</si>
  <si>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</si>
  <si>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</si>
  <si>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</si>
  <si>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</si>
  <si>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</si>
  <si>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</si>
  <si>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</si>
  <si>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</si>
  <si>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</si>
  <si>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</si>
  <si>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</si>
  <si>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</si>
  <si>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</si>
  <si>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</si>
  <si>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</si>
  <si>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</si>
  <si>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</si>
  <si>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</si>
  <si>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</si>
  <si>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</si>
  <si>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</si>
  <si>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</si>
  <si>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</si>
  <si>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</si>
  <si>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</si>
  <si>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</si>
  <si>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</si>
  <si>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</si>
  <si>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</si>
  <si>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</si>
  <si>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</si>
  <si>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</si>
  <si>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</si>
  <si>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</si>
  <si>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</si>
  <si>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</si>
  <si>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</si>
  <si>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</si>
  <si>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</si>
  <si>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</si>
  <si>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</si>
  <si>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</si>
  <si>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</si>
  <si>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</si>
  <si>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</si>
  <si>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</si>
  <si>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</si>
  <si>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</si>
  <si>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</si>
  <si>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</si>
  <si>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</si>
  <si>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</si>
  <si>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</si>
  <si>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</si>
  <si>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</si>
  <si>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</si>
  <si>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</si>
  <si>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</si>
  <si>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</si>
  <si>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</si>
  <si>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</si>
  <si>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</si>
  <si>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</si>
  <si>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</si>
  <si>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</si>
  <si>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</si>
  <si>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</si>
  <si>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</si>
  <si>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</si>
  <si>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</si>
  <si>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</si>
  <si>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</si>
  <si>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</si>
  <si>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</si>
  <si>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</si>
  <si>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</si>
  <si>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</si>
  <si>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</si>
  <si>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</si>
  <si>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</si>
  <si>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</si>
  <si>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</si>
  <si>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</si>
  <si>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</si>
  <si>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</si>
  <si>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</si>
  <si>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</si>
  <si>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</si>
  <si>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</si>
  <si>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</si>
  <si>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</si>
  <si>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</si>
  <si>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</si>
  <si>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</si>
  <si>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</si>
  <si>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</si>
  <si>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</si>
  <si>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</si>
  <si>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</si>
  <si>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</si>
  <si>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</si>
  <si>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</si>
  <si>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</si>
  <si>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</si>
  <si>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</si>
  <si>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</si>
  <si>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</si>
  <si>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</si>
  <si>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</si>
  <si>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</si>
  <si>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</si>
  <si>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</si>
  <si>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</si>
  <si>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</si>
  <si>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</si>
  <si>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</si>
  <si>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</si>
  <si>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</si>
  <si>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</si>
  <si>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</si>
  <si>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</si>
  <si>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</si>
  <si>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</si>
  <si>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</si>
  <si>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</si>
  <si>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</si>
  <si>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</si>
  <si>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</si>
  <si>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</si>
  <si>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</si>
  <si>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</si>
  <si>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</si>
  <si>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</si>
  <si>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</si>
  <si>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</si>
  <si>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</si>
  <si>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</si>
  <si>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</si>
  <si>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</si>
  <si>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</si>
  <si>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</si>
  <si>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</si>
  <si>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</si>
  <si>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</si>
  <si>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</si>
  <si>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</si>
  <si>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</si>
  <si>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</si>
  <si>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</si>
  <si>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</si>
  <si>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</si>
  <si>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</si>
  <si>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</si>
  <si>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</si>
  <si>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</si>
  <si>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</si>
  <si>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</si>
  <si>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</si>
  <si>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</si>
  <si>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</si>
  <si>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</si>
  <si>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</si>
  <si>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</si>
  <si>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</si>
  <si>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</si>
  <si>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</si>
  <si>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</si>
  <si>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</si>
  <si>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</si>
  <si>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</si>
  <si>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</si>
  <si>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</si>
  <si>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</si>
  <si>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</si>
  <si>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</si>
  <si>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</si>
  <si>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</si>
  <si>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</si>
  <si>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</si>
  <si>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</si>
  <si>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</si>
  <si>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</si>
  <si>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</si>
  <si>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</si>
  <si>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</si>
  <si>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</si>
  <si>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</si>
  <si>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</si>
  <si>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</si>
  <si>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</si>
  <si>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</si>
  <si>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</si>
  <si>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</si>
  <si>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</si>
  <si>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</si>
  <si>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</si>
  <si>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</si>
  <si>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</si>
  <si>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</si>
  <si>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</si>
  <si>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</si>
  <si>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</si>
  <si>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</si>
  <si>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</si>
  <si>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</si>
  <si>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</si>
  <si>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</si>
  <si>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</si>
  <si>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</si>
  <si>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</si>
  <si>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</si>
  <si>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</si>
  <si>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</si>
  <si>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</si>
  <si>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</si>
  <si>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</si>
  <si>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</si>
  <si>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</si>
  <si>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</si>
  <si>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</si>
  <si>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</si>
  <si>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</si>
  <si>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</si>
  <si>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</si>
  <si>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</si>
  <si>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</si>
  <si>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</si>
  <si>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</si>
  <si>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</si>
  <si>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</si>
  <si>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</si>
  <si>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</si>
  <si>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</si>
  <si>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</si>
  <si>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</si>
  <si>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</si>
  <si>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</si>
  <si>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</si>
  <si>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</si>
  <si>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</si>
  <si>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</si>
  <si>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</si>
  <si>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</si>
  <si>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</si>
  <si>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</si>
  <si>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</si>
  <si>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</si>
  <si>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</si>
  <si>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</si>
  <si>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</si>
  <si>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</si>
  <si>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</si>
  <si>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</si>
  <si>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</si>
  <si>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</si>
  <si>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</si>
  <si>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</si>
  <si>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</si>
  <si>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</si>
  <si>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</si>
  <si>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</si>
  <si>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</si>
  <si>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</si>
  <si>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</si>
  <si>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</si>
  <si>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</si>
  <si>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</si>
  <si>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</si>
  <si>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</si>
  <si>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</si>
  <si>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</si>
  <si>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</si>
  <si>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</si>
  <si>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</si>
  <si>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</si>
  <si>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</si>
  <si>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</si>
  <si>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</si>
  <si>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</si>
  <si>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</si>
  <si>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</si>
  <si>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</si>
  <si>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</si>
  <si>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</si>
  <si>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</si>
  <si>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</si>
  <si>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</si>
  <si>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</si>
  <si>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</si>
  <si>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</si>
  <si>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</si>
  <si>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</si>
  <si>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</si>
  <si>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</si>
  <si>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</si>
  <si>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</si>
  <si>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</si>
  <si>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</si>
  <si>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</si>
  <si>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</si>
  <si>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</si>
  <si>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</si>
  <si>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</si>
  <si>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</si>
  <si>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</si>
  <si>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</si>
  <si>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</si>
  <si>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</si>
  <si>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</si>
  <si>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</si>
  <si>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</si>
  <si>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</si>
  <si>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</si>
  <si>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</si>
  <si>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</si>
  <si>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</si>
  <si>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</si>
  <si>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</si>
  <si>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</si>
  <si>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</si>
  <si>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</si>
  <si>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</si>
  <si>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</si>
  <si>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</si>
  <si>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</si>
  <si>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</si>
  <si>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</si>
  <si>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</si>
  <si>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</si>
  <si>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</si>
  <si>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</si>
  <si>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</si>
  <si>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</si>
  <si>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</si>
  <si>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</si>
  <si>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</si>
  <si>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</si>
  <si>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</si>
  <si>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</si>
  <si>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</si>
  <si>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</si>
  <si>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</si>
  <si>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</si>
  <si>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</si>
  <si>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</si>
  <si>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</si>
  <si>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</si>
  <si>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</si>
  <si>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</si>
  <si>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</si>
  <si>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</si>
  <si>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</si>
  <si>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</si>
  <si>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</si>
  <si>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</si>
  <si>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</si>
  <si>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</si>
  <si>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</si>
  <si>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</si>
  <si>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</si>
  <si>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</si>
  <si>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</si>
  <si>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</si>
  <si>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</si>
  <si>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</si>
  <si>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</si>
  <si>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</si>
  <si>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</si>
  <si>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</si>
  <si>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</si>
  <si>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</si>
  <si>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</si>
  <si>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</si>
  <si>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</si>
  <si>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</si>
  <si>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</si>
  <si>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</si>
  <si>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</si>
  <si>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</si>
  <si>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</si>
  <si>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</si>
  <si>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</si>
  <si>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</si>
  <si>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</si>
  <si>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</si>
  <si>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</si>
  <si>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</si>
  <si>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</si>
  <si>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</si>
  <si>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</si>
  <si>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</si>
  <si>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</si>
  <si>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</si>
  <si>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</si>
  <si>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</si>
  <si>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</si>
  <si>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</si>
  <si>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</si>
  <si>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</si>
  <si>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</si>
  <si>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</si>
  <si>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</si>
  <si>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</si>
  <si>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</si>
  <si>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</si>
  <si>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</si>
  <si>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</si>
  <si>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</si>
  <si>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</si>
  <si>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</si>
  <si>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</si>
  <si>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</si>
  <si>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</si>
  <si>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</si>
  <si>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</si>
  <si>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</si>
  <si>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</si>
  <si>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</si>
  <si>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</si>
  <si>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</si>
  <si>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</si>
  <si>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</si>
  <si>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</si>
  <si>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</si>
  <si>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</si>
  <si>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</si>
  <si>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</si>
  <si>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</si>
  <si>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</si>
  <si>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</si>
  <si>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</si>
  <si>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</si>
  <si>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</si>
  <si>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</si>
  <si>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</si>
  <si>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</si>
  <si>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</si>
  <si>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</si>
  <si>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</si>
  <si>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</si>
  <si>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</si>
  <si>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</si>
  <si>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</si>
  <si>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</si>
  <si>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</si>
  <si>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</si>
  <si>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</si>
  <si>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</si>
  <si>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</si>
  <si>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</si>
  <si>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</si>
  <si>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</si>
  <si>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</si>
  <si>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</si>
  <si>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</si>
  <si>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</si>
  <si>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</si>
  <si>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</si>
  <si>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</si>
  <si>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</si>
  <si>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</si>
  <si>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</si>
  <si>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</si>
  <si>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</si>
  <si>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</si>
  <si>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</si>
  <si>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</si>
  <si>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</si>
  <si>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</si>
  <si>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</si>
  <si>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</si>
  <si>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</si>
  <si>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</si>
  <si>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</si>
  <si>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</si>
  <si>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</si>
  <si>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</si>
  <si>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</si>
  <si>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</si>
  <si>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</si>
  <si>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</si>
  <si>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</si>
  <si>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</si>
  <si>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</si>
  <si>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</si>
  <si>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</si>
  <si>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</si>
  <si>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</si>
  <si>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</si>
  <si>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</si>
  <si>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</si>
  <si>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</si>
  <si>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</si>
  <si>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</si>
  <si>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</si>
  <si>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</si>
  <si>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</si>
  <si>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</si>
  <si>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</si>
  <si>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</si>
  <si>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</si>
  <si>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</si>
  <si>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</si>
  <si>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</si>
  <si>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</si>
  <si>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</si>
  <si>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</si>
  <si>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</si>
  <si>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</si>
  <si>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</si>
  <si>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</si>
  <si>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</si>
  <si>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</si>
  <si>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</si>
  <si>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</si>
  <si>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</si>
  <si>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</si>
  <si>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</si>
  <si>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</si>
  <si>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</si>
  <si>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</si>
  <si>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</si>
  <si>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</si>
  <si>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</si>
  <si>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</si>
  <si>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</si>
  <si>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</si>
  <si>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</si>
  <si>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</si>
  <si>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</si>
  <si>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</si>
  <si>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</si>
  <si>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</si>
  <si>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</si>
  <si>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</si>
  <si>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</si>
  <si>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</si>
  <si>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</si>
  <si>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</si>
  <si>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</si>
  <si>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</si>
  <si>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</si>
  <si>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</si>
  <si>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</si>
  <si>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</si>
  <si>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</si>
  <si>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</si>
  <si>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</si>
  <si>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</si>
  <si>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</si>
  <si>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</si>
  <si>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</si>
  <si>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</si>
  <si>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</si>
  <si>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</si>
  <si>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</si>
  <si>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</si>
  <si>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</si>
  <si>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</si>
  <si>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</si>
  <si>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</si>
  <si>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</si>
  <si>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</si>
  <si>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</si>
  <si>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</si>
  <si>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</si>
  <si>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</si>
  <si>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</si>
  <si>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</si>
  <si>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</si>
  <si>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</si>
  <si>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</si>
  <si>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</si>
  <si>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</si>
  <si>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</si>
  <si>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</si>
  <si>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</si>
  <si>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</si>
  <si>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</si>
  <si>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</si>
  <si>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</si>
  <si>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</si>
  <si>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</si>
  <si>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</si>
  <si>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</si>
  <si>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</si>
  <si>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</si>
  <si>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</si>
  <si>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</si>
  <si>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</si>
  <si>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</si>
  <si>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</si>
  <si>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</si>
  <si>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</si>
  <si>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</si>
  <si>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</si>
  <si>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</si>
  <si>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</si>
  <si>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</si>
  <si>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</si>
  <si>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</si>
  <si>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</si>
  <si>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</si>
  <si>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</si>
  <si>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</si>
  <si>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</si>
  <si>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</si>
  <si>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</si>
  <si>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</si>
  <si>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</si>
  <si>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</si>
  <si>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</si>
  <si>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</si>
  <si>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</si>
  <si>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</si>
  <si>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</si>
  <si>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</si>
  <si>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</si>
  <si>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</si>
  <si>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</si>
  <si>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</si>
  <si>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</si>
  <si>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</si>
  <si>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</si>
  <si>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</si>
  <si>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</si>
  <si>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</si>
  <si>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</si>
  <si>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</si>
  <si>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</si>
  <si>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</si>
  <si>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</si>
  <si>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</si>
  <si>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</si>
  <si>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</si>
  <si>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</si>
  <si>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</si>
  <si>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</si>
  <si>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</si>
  <si>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</si>
  <si>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</si>
  <si>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</si>
  <si>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</si>
  <si>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</si>
  <si>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</si>
  <si>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</si>
  <si>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</si>
  <si>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</si>
  <si>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</si>
  <si>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</si>
  <si>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</si>
  <si>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</si>
  <si>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</si>
  <si>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</si>
  <si>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</si>
  <si>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</si>
  <si>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</si>
  <si>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</si>
  <si>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</si>
  <si>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</si>
  <si>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</si>
  <si>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</si>
  <si>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</si>
  <si>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</si>
  <si>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</si>
  <si>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</si>
  <si>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</si>
  <si>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</si>
  <si>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</si>
  <si>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</si>
  <si>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</si>
  <si>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</si>
  <si>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</si>
  <si>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</si>
  <si>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</si>
  <si>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</si>
  <si>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</si>
  <si>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</si>
  <si>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</si>
  <si>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</si>
  <si>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</si>
  <si>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</si>
  <si>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</si>
  <si>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</si>
  <si>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</si>
  <si>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</si>
  <si>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</si>
  <si>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</si>
  <si>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</si>
  <si>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</si>
  <si>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</si>
  <si>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</si>
  <si>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</si>
  <si>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</si>
  <si>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</si>
  <si>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</si>
  <si>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</si>
  <si>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</si>
  <si>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</si>
  <si>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</si>
  <si>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</si>
  <si>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</si>
  <si>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</si>
  <si>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</si>
  <si>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</si>
  <si>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</si>
  <si>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</si>
  <si>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</si>
  <si>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</si>
  <si>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</si>
  <si>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</si>
  <si>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</si>
  <si>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</si>
  <si>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</si>
  <si>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</si>
  <si>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</si>
  <si>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</si>
  <si>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</si>
  <si>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</si>
  <si>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</si>
  <si>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</si>
  <si>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</si>
  <si>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</si>
  <si>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</si>
  <si>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</si>
  <si>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</si>
  <si>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</si>
  <si>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</si>
  <si>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</si>
  <si>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</si>
  <si>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</si>
  <si>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</si>
  <si>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</si>
  <si>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</si>
  <si>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</si>
  <si>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</si>
  <si>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</si>
  <si>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</si>
  <si>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</si>
  <si>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</si>
  <si>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</si>
  <si>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</si>
  <si>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</si>
  <si>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</si>
  <si>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</si>
  <si>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</si>
  <si>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</si>
  <si>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</si>
  <si>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</si>
  <si>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</si>
  <si>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</si>
  <si>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</si>
  <si>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</si>
  <si>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</si>
  <si>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</si>
  <si>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</si>
  <si>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</si>
  <si>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</si>
  <si>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</si>
  <si>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</si>
  <si>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</si>
  <si>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</si>
  <si>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</si>
  <si>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</si>
  <si>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</si>
  <si>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</si>
  <si>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</si>
  <si>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</si>
  <si>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</si>
  <si>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</si>
  <si>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</si>
  <si>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</si>
  <si>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</si>
  <si>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</si>
  <si>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</si>
  <si>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</si>
  <si>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</si>
  <si>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</si>
  <si>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</si>
  <si>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</si>
  <si>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</si>
  <si>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</si>
  <si>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</si>
  <si>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</si>
  <si>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</si>
  <si>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</si>
  <si>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</si>
  <si>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</si>
  <si>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</si>
  <si>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</si>
  <si>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</si>
  <si>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</si>
  <si>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</si>
  <si>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</si>
  <si>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</si>
  <si>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</si>
  <si>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</si>
  <si>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</si>
  <si>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</si>
  <si>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</si>
  <si>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</si>
  <si>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</si>
  <si>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</si>
  <si>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</si>
  <si>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</si>
  <si>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</si>
  <si>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</si>
  <si>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</si>
  <si>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</si>
  <si>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</si>
  <si>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</si>
  <si>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</si>
  <si>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</si>
  <si>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</si>
  <si>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</si>
  <si>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</si>
  <si>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</si>
  <si>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</si>
  <si>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</si>
  <si>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</si>
  <si>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</si>
  <si>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</si>
  <si>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</si>
  <si>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</si>
  <si>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</si>
  <si>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</si>
  <si>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</si>
  <si>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</si>
  <si>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</si>
  <si>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</si>
  <si>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</si>
  <si>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</si>
  <si>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</si>
  <si>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</si>
  <si>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</si>
  <si>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</si>
  <si>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</si>
  <si>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</si>
  <si>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</si>
  <si>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</si>
  <si>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</si>
  <si>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</si>
  <si>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</si>
  <si>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</si>
  <si>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</si>
  <si>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</si>
  <si>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</si>
  <si>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</si>
  <si>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</si>
  <si>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</si>
  <si>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</si>
  <si>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</si>
  <si>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</si>
  <si>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</si>
  <si>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</si>
  <si>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</si>
  <si>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</si>
  <si>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</si>
  <si>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</si>
  <si>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</si>
  <si>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</si>
  <si>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</si>
  <si>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</si>
  <si>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</si>
  <si>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</si>
  <si>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</si>
  <si>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</si>
  <si>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</si>
  <si>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</si>
  <si>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</si>
  <si>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</si>
  <si>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</si>
  <si>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</si>
  <si>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</si>
  <si>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</si>
  <si>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</si>
  <si>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</si>
  <si>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</si>
  <si>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</si>
  <si>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</si>
  <si>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</si>
  <si>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</si>
  <si>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</si>
  <si>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</si>
  <si>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</si>
  <si>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</si>
  <si>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</si>
  <si>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</si>
  <si>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</si>
  <si>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</si>
  <si>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</si>
  <si>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</si>
  <si>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</si>
  <si>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</si>
  <si>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</si>
  <si>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</si>
  <si>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</si>
  <si>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</si>
  <si>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</si>
  <si>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</si>
  <si>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</si>
  <si>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</si>
  <si>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</si>
  <si>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</si>
  <si>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</si>
  <si>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</si>
  <si>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</si>
  <si>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</si>
  <si>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</si>
  <si>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</si>
  <si>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</si>
  <si>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</si>
  <si>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</si>
  <si>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</si>
  <si>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</si>
  <si>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</si>
  <si>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</si>
  <si>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</si>
  <si>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</si>
  <si>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</si>
  <si>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</si>
  <si>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</si>
  <si>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</si>
  <si>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</si>
  <si>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</si>
  <si>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</si>
  <si>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</si>
  <si>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</si>
  <si>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</si>
  <si>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</si>
  <si>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</si>
  <si>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</si>
  <si>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</si>
  <si>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</si>
  <si>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</si>
  <si>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</si>
  <si>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</si>
  <si>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</si>
  <si>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</si>
  <si>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</si>
  <si>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</si>
  <si>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</si>
  <si>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</si>
  <si>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</si>
  <si>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</si>
  <si>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</si>
  <si>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</si>
  <si>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</si>
  <si>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</si>
  <si>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</si>
  <si>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</si>
  <si>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</si>
  <si>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</si>
  <si>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</si>
  <si>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</si>
  <si>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</si>
  <si>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</si>
  <si>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</si>
  <si>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</si>
  <si>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</si>
  <si>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</si>
  <si>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</si>
  <si>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</si>
  <si>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</si>
  <si>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</si>
  <si>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</si>
  <si>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</si>
  <si>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</si>
  <si>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</si>
  <si>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</si>
  <si>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</si>
  <si>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</si>
  <si>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</si>
  <si>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</si>
  <si>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</si>
  <si>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</si>
  <si>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</si>
  <si>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</si>
  <si>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</si>
  <si>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</si>
  <si>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</si>
  <si>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</si>
  <si>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</si>
  <si>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</si>
  <si>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</si>
  <si>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</si>
  <si>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</si>
  <si>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</si>
  <si>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</si>
  <si>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</si>
  <si>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</si>
  <si>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</si>
  <si>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</si>
  <si>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</si>
  <si>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</si>
  <si>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</si>
  <si>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</si>
  <si>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</si>
  <si>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</si>
  <si>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</si>
  <si>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</si>
  <si>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</si>
  <si>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</si>
  <si>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</si>
  <si>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</si>
  <si>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</si>
  <si>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</si>
  <si>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</si>
  <si>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</si>
  <si>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</si>
  <si>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</si>
  <si>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</si>
  <si>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</si>
  <si>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</si>
  <si>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</si>
  <si>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</si>
  <si>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</si>
  <si>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</si>
  <si>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</si>
  <si>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</si>
  <si>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</si>
  <si>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</si>
  <si>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</si>
  <si>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</si>
  <si>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</si>
  <si>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</si>
  <si>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</si>
  <si>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</si>
  <si>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</si>
  <si>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</si>
  <si>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</si>
  <si>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</si>
  <si>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</si>
  <si>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</si>
  <si>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</si>
  <si>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</si>
  <si>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</si>
  <si>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</si>
  <si>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</si>
  <si>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</si>
  <si>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</si>
  <si>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</si>
  <si>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</si>
  <si>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</si>
  <si>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</si>
  <si>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</si>
  <si>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</si>
  <si>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</si>
  <si>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</si>
  <si>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</si>
  <si>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</si>
  <si>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</si>
  <si>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</si>
  <si>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</si>
  <si>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</si>
  <si>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</si>
  <si>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</si>
  <si>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</si>
  <si>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</si>
  <si>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</si>
  <si>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</si>
  <si>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</si>
  <si>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</si>
  <si>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</si>
  <si>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</si>
  <si>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</si>
  <si>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</si>
  <si>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</si>
  <si>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</si>
  <si>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</si>
  <si>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</si>
  <si>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</si>
  <si>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</si>
  <si>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</si>
  <si>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</si>
  <si>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</si>
  <si>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</si>
  <si>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</si>
  <si>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</si>
  <si>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</si>
  <si>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</si>
  <si>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</si>
  <si>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</si>
  <si>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</si>
  <si>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</si>
  <si>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</si>
  <si>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</si>
  <si>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</si>
  <si>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</si>
  <si>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</si>
  <si>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</si>
  <si>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</si>
  <si>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</si>
  <si>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</si>
  <si>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</si>
  <si>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</si>
  <si>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</si>
  <si>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</si>
  <si>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</si>
  <si>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</si>
  <si>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</si>
  <si>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</si>
  <si>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</si>
  <si>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</si>
  <si>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</si>
  <si>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</si>
  <si>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</si>
  <si>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</si>
  <si>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</si>
  <si>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</si>
  <si>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</si>
  <si>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</si>
  <si>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</si>
  <si>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</si>
  <si>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</si>
  <si>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</si>
  <si>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</si>
  <si>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</si>
  <si>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</si>
  <si>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</si>
  <si>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</si>
  <si>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</si>
  <si>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</si>
  <si>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</si>
  <si>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</si>
  <si>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</si>
  <si>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</si>
  <si>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</si>
  <si>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</si>
  <si>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</si>
  <si>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</si>
  <si>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</si>
  <si>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</si>
  <si>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</si>
  <si>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</si>
  <si>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</si>
  <si>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</si>
  <si>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</si>
  <si>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</si>
  <si>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</si>
  <si>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</si>
  <si>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</si>
  <si>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</si>
  <si>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</si>
  <si>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</si>
  <si>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</si>
  <si>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</si>
  <si>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</si>
  <si>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</si>
  <si>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</si>
  <si>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</si>
  <si>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</si>
  <si>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</si>
  <si>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</si>
  <si>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</si>
  <si>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</si>
  <si>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</si>
  <si>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</si>
  <si>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</si>
  <si>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</si>
  <si>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</si>
  <si>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</si>
  <si>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</si>
  <si>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</si>
  <si>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</si>
  <si>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</si>
  <si>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</si>
  <si>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</si>
  <si>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</si>
  <si>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</si>
  <si>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</si>
  <si>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</si>
  <si>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</si>
  <si>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</si>
  <si>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</si>
  <si>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</si>
  <si>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</si>
  <si>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</si>
  <si>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</si>
  <si>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</si>
  <si>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</si>
  <si>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</si>
  <si>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</si>
  <si>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</si>
  <si>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</si>
  <si>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</si>
  <si>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</si>
  <si>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</si>
  <si>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</si>
  <si>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</si>
  <si>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</si>
  <si>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</si>
  <si>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</si>
  <si>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</si>
  <si>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</si>
  <si>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</si>
  <si>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</si>
  <si>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</si>
  <si>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</si>
  <si>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</si>
  <si>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</si>
  <si>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</si>
  <si>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</si>
  <si>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</si>
  <si>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</si>
  <si>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</si>
  <si>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</si>
  <si>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</si>
  <si>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</si>
  <si>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</si>
  <si>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</si>
  <si>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</si>
  <si>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</si>
  <si>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</si>
  <si>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</si>
  <si>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</si>
  <si>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</si>
  <si>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</si>
  <si>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</si>
  <si>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</si>
  <si>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</si>
  <si>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</si>
  <si>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</si>
  <si>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</si>
  <si>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</si>
  <si>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</si>
  <si>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</si>
  <si>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</si>
  <si>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</si>
  <si>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</si>
  <si>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</si>
  <si>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</si>
  <si>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</si>
  <si>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</si>
  <si>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</si>
  <si>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</si>
  <si>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</si>
  <si>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</si>
  <si>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</si>
  <si>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</si>
  <si>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</si>
  <si>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</si>
  <si>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</si>
  <si>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</si>
  <si>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</si>
  <si>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</si>
  <si>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</si>
  <si>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</si>
  <si>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</si>
  <si>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</si>
  <si>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</si>
  <si>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</si>
  <si>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</si>
  <si>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</si>
  <si>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</si>
  <si>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</si>
  <si>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</si>
  <si>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</si>
  <si>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</si>
  <si>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</si>
  <si>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</si>
  <si>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</si>
  <si>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</si>
  <si>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</si>
  <si>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</si>
  <si>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</si>
  <si>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</si>
  <si>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</si>
  <si>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</si>
  <si>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</si>
  <si>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</si>
  <si>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</si>
  <si>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</si>
  <si>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</si>
  <si>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</si>
  <si>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</si>
  <si>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</si>
  <si>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</si>
  <si>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</si>
  <si>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</si>
  <si>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</si>
  <si>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</si>
  <si>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</si>
  <si>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</si>
  <si>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</si>
  <si>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</si>
  <si>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</si>
  <si>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</si>
  <si>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</si>
  <si>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</si>
  <si>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</si>
  <si>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</si>
  <si>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</si>
  <si>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</si>
  <si>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</si>
  <si>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</si>
  <si>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</si>
  <si>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</si>
  <si>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</si>
  <si>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</si>
  <si>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</si>
  <si>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</si>
  <si>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</si>
  <si>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</si>
  <si>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</si>
  <si>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</si>
  <si>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</si>
  <si>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</si>
  <si>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</si>
  <si>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</si>
  <si>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</si>
  <si>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</si>
  <si>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</si>
  <si>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</si>
  <si>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</si>
  <si>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</si>
  <si>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</si>
  <si>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</si>
  <si>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</si>
  <si>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</si>
  <si>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</si>
  <si>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</si>
  <si>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</si>
  <si>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</si>
  <si>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</si>
  <si>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</si>
  <si>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</si>
  <si>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</si>
  <si>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</si>
  <si>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</si>
  <si>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</si>
  <si>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</si>
  <si>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</si>
  <si>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</si>
  <si>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</si>
  <si>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</si>
  <si>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</si>
  <si>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</si>
  <si>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</si>
  <si>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</si>
  <si>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</si>
  <si>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</si>
  <si>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</si>
  <si>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</si>
  <si>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</si>
  <si>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</si>
  <si>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</si>
  <si>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</si>
  <si>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</si>
  <si>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</si>
  <si>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</si>
  <si>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</si>
  <si>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</si>
  <si>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</si>
  <si>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</si>
  <si>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</si>
  <si>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</si>
  <si>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</si>
  <si>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</si>
  <si>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</si>
  <si>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</si>
  <si>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</si>
  <si>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</si>
  <si>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</si>
  <si>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</si>
  <si>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</si>
  <si>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</si>
  <si>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</si>
  <si>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</si>
  <si>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</si>
  <si>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</si>
  <si>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</si>
  <si>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</si>
  <si>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</si>
  <si>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</si>
  <si>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</si>
  <si>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</si>
  <si>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</si>
  <si>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</si>
  <si>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</si>
  <si>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</si>
  <si>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</si>
  <si>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</si>
  <si>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</si>
  <si>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</si>
  <si>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</si>
  <si>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</si>
  <si>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</si>
  <si>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</si>
  <si>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</si>
  <si>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</si>
  <si>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</si>
  <si>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</si>
  <si>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</si>
  <si>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</si>
  <si>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</si>
  <si>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</si>
  <si>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</si>
  <si>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</si>
  <si>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</si>
  <si>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</si>
  <si>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</si>
  <si>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</si>
  <si>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</si>
  <si>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</si>
  <si>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</si>
  <si>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</si>
  <si>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</si>
  <si>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</si>
  <si>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</si>
  <si>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</si>
  <si>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</si>
  <si>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</si>
  <si>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</si>
  <si>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</si>
  <si>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</si>
  <si>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</si>
  <si>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</si>
  <si>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</si>
  <si>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</si>
  <si>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</si>
  <si>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</si>
  <si>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</si>
  <si>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</si>
  <si>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</si>
  <si>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</si>
  <si>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</si>
  <si>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</si>
  <si>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</si>
  <si>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</si>
  <si>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</si>
  <si>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</si>
  <si>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</si>
  <si>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</si>
  <si>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</si>
  <si>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</si>
  <si>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</si>
  <si>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</si>
  <si>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</si>
  <si>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</si>
  <si>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</si>
  <si>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</si>
  <si>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</si>
  <si>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</si>
  <si>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</si>
  <si>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</si>
  <si>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</si>
  <si>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</si>
  <si>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</si>
  <si>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</si>
  <si>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</si>
  <si>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</si>
  <si>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</si>
  <si>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</si>
  <si>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</si>
  <si>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</si>
  <si>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</si>
  <si>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</si>
  <si>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</si>
  <si>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</si>
  <si>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</si>
  <si>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</si>
  <si>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</si>
  <si>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</si>
  <si>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</si>
  <si>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</si>
  <si>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</si>
  <si>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</si>
  <si>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</si>
  <si>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</si>
  <si>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</si>
  <si>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</si>
  <si>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</si>
  <si>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</si>
  <si>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</si>
  <si>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</si>
  <si>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</si>
  <si>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</si>
  <si>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</si>
  <si>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</si>
  <si>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</si>
  <si>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</si>
  <si>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</si>
  <si>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</si>
  <si>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</si>
  <si>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</si>
  <si>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</si>
  <si>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</si>
  <si>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</si>
  <si>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</si>
  <si>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</si>
  <si>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</si>
  <si>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</si>
  <si>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</si>
  <si>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</si>
  <si>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</si>
  <si>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</si>
  <si>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</si>
  <si>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</si>
  <si>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</si>
  <si>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</si>
  <si>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</si>
  <si>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</si>
  <si>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</si>
  <si>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</si>
  <si>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</si>
  <si>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</si>
  <si>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</si>
  <si>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</si>
  <si>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</si>
  <si>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</si>
  <si>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</si>
  <si>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</si>
  <si>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</si>
  <si>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</si>
  <si>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</si>
  <si>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</si>
  <si>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</si>
  <si>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</si>
  <si>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</si>
  <si>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</si>
  <si>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</si>
  <si>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</si>
  <si>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</si>
  <si>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</si>
  <si>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</si>
  <si>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</si>
  <si>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</si>
  <si>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</si>
  <si>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</si>
  <si>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</si>
  <si>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</si>
  <si>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</si>
  <si>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</si>
  <si>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</si>
  <si>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</si>
  <si>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</si>
  <si>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</si>
  <si>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</si>
  <si>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</si>
  <si>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</si>
  <si>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</si>
  <si>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</si>
  <si>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</si>
  <si>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</si>
  <si>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</si>
  <si>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</si>
  <si>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</si>
  <si>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</si>
  <si>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</si>
  <si>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</si>
  <si>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</si>
  <si>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</si>
  <si>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</si>
  <si>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</si>
  <si>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</si>
  <si>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</si>
  <si>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</si>
  <si>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</si>
  <si>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</si>
  <si>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</si>
  <si>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</si>
  <si>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</si>
  <si>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</si>
  <si>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</si>
  <si>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</si>
  <si>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</si>
  <si>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</si>
  <si>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</si>
  <si>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</si>
  <si>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</si>
  <si>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</si>
  <si>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</si>
  <si>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</si>
  <si>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</si>
  <si>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</si>
  <si>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</si>
  <si>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</si>
  <si>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</si>
  <si>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</si>
  <si>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</si>
  <si>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</si>
  <si>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</si>
  <si>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</si>
  <si>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</si>
  <si>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</si>
  <si>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</si>
  <si>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</si>
  <si>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</si>
  <si>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</si>
  <si>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</si>
  <si>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</si>
  <si>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</si>
  <si>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</si>
  <si>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</si>
  <si>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</si>
  <si>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</si>
  <si>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</si>
  <si>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</si>
  <si>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</si>
  <si>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</si>
  <si>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</si>
  <si>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</si>
  <si>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</si>
  <si>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</si>
  <si>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</si>
  <si>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</si>
  <si>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</si>
  <si>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</si>
  <si>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</si>
  <si>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</si>
  <si>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</si>
  <si>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</si>
  <si>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</si>
  <si>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</si>
  <si>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</si>
  <si>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</si>
  <si>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</si>
  <si>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</si>
  <si>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</si>
  <si>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</si>
  <si>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</si>
  <si>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</si>
  <si>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</si>
  <si>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</si>
  <si>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</si>
  <si>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</si>
  <si>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</si>
  <si>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</si>
  <si>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</si>
  <si>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</si>
  <si>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</si>
  <si>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</si>
  <si>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</si>
  <si>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</si>
  <si>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</si>
  <si>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</si>
  <si>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</si>
  <si>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</si>
  <si>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</si>
  <si>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</si>
  <si>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</si>
  <si>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</si>
  <si>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</si>
  <si>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</si>
  <si>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</si>
  <si>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</si>
  <si>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</si>
  <si>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</si>
  <si>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</si>
  <si>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</si>
  <si>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</si>
  <si>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</si>
  <si>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</si>
  <si>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</si>
  <si>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</si>
  <si>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</si>
  <si>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</si>
  <si>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</si>
  <si>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</si>
  <si>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</si>
  <si>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</si>
  <si>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</si>
  <si>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</si>
  <si>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</si>
  <si>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</si>
  <si>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</si>
  <si>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</si>
  <si>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</si>
  <si>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</si>
  <si>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</si>
  <si>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</si>
  <si>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</si>
  <si>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</si>
  <si>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</si>
  <si>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</si>
  <si>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</si>
  <si>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</si>
  <si>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</si>
  <si>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</si>
  <si>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</si>
  <si>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</si>
  <si>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</si>
  <si>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</si>
  <si>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</si>
  <si>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</si>
  <si>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</si>
  <si>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</si>
  <si>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</si>
  <si>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</si>
  <si>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</si>
  <si>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</si>
  <si>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</si>
  <si>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</si>
  <si>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</si>
  <si>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</si>
  <si>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</si>
  <si>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</si>
  <si>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</si>
  <si>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</si>
  <si>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</si>
  <si>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</si>
  <si>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</si>
  <si>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</si>
  <si>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</si>
  <si>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</si>
  <si>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</si>
  <si>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</si>
  <si>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</si>
  <si>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</si>
  <si>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</si>
  <si>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</si>
  <si>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</si>
  <si>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</si>
  <si>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</si>
  <si>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</si>
  <si>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</si>
  <si>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</si>
  <si>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</si>
  <si>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</si>
  <si>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</si>
  <si>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</si>
  <si>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</si>
  <si>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</si>
  <si>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</si>
  <si>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</si>
  <si>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</si>
  <si>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</si>
  <si>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</si>
  <si>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</si>
  <si>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</si>
  <si>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</si>
  <si>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</si>
  <si>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</si>
  <si>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</si>
  <si>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</si>
  <si>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</si>
  <si>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</si>
  <si>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</si>
  <si>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</si>
  <si>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</si>
  <si>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</si>
  <si>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</si>
  <si>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</si>
  <si>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</si>
  <si>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</si>
  <si>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</si>
  <si>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</si>
  <si>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</si>
  <si>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</si>
  <si>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</si>
  <si>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</si>
  <si>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</si>
  <si>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</si>
  <si>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</si>
  <si>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</si>
  <si>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</si>
  <si>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</si>
  <si>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</si>
  <si>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</si>
  <si>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</si>
  <si>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</si>
  <si>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</si>
  <si>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</si>
  <si>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</si>
  <si>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</si>
  <si>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</si>
  <si>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</si>
  <si>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</si>
  <si>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</si>
  <si>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</si>
  <si>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</si>
  <si>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</si>
  <si>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</si>
  <si>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</si>
  <si>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</si>
  <si>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</si>
  <si>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</si>
  <si>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</si>
  <si>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</si>
  <si>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</si>
  <si>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</si>
  <si>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</si>
  <si>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</si>
  <si>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</si>
  <si>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</si>
  <si>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</si>
  <si>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</si>
  <si>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</si>
  <si>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</si>
  <si>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</si>
  <si>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</si>
  <si>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</si>
  <si>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</si>
  <si>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</si>
  <si>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</si>
  <si>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</si>
  <si>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</si>
  <si>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</si>
  <si>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</si>
  <si>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</si>
  <si>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</si>
  <si>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</si>
  <si>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</si>
  <si>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</si>
  <si>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</si>
  <si>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</si>
  <si>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</si>
  <si>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</si>
  <si>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</si>
  <si>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</si>
  <si>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</si>
  <si>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</si>
  <si>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</si>
  <si>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</si>
  <si>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</si>
  <si>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</si>
  <si>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</si>
  <si>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</si>
  <si>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</si>
  <si>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</si>
  <si>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</si>
  <si>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</si>
  <si>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</si>
  <si>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</si>
  <si>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</si>
  <si>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</si>
  <si>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</si>
  <si>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</si>
  <si>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</si>
  <si>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</si>
  <si>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</si>
  <si>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</si>
  <si>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</si>
  <si>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</si>
  <si>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</si>
  <si>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</si>
  <si>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</si>
  <si>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</si>
  <si>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</si>
  <si>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</si>
  <si>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</si>
  <si>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</si>
  <si>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</si>
  <si>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</si>
  <si>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</si>
  <si>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</si>
  <si>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</si>
  <si>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</si>
  <si>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</si>
  <si>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</si>
  <si>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</si>
  <si>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</si>
  <si>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</si>
  <si>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</si>
  <si>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</si>
  <si>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</si>
  <si>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</si>
  <si>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</si>
  <si>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</si>
  <si>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</si>
  <si>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</si>
  <si>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</si>
  <si>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</si>
  <si>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</si>
  <si>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</si>
  <si>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</si>
  <si>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</si>
  <si>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</si>
  <si>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</si>
  <si>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</si>
  <si>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</si>
  <si>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</si>
  <si>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</si>
  <si>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</si>
  <si>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</si>
  <si>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</si>
  <si>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</si>
  <si>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</si>
  <si>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</si>
  <si>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</si>
  <si>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</si>
  <si>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</si>
  <si>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</si>
  <si>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</si>
  <si>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</si>
  <si>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</si>
  <si>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</si>
  <si>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</si>
  <si>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</si>
  <si>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</si>
  <si>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</si>
  <si>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</si>
  <si>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</si>
  <si>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</si>
  <si>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</si>
  <si>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</si>
  <si>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</si>
  <si>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</si>
  <si>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</si>
  <si>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</si>
  <si>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</si>
  <si>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</si>
  <si>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</si>
  <si>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</si>
  <si>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</si>
  <si>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</si>
  <si>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</si>
  <si>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</si>
  <si>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</si>
  <si>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</si>
  <si>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</si>
  <si>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</si>
  <si>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</si>
  <si>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</si>
  <si>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</si>
  <si>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</si>
  <si>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</si>
  <si>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</si>
  <si>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</si>
  <si>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</si>
  <si>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</si>
  <si>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</si>
  <si>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</si>
  <si>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</si>
  <si>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</si>
  <si>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</si>
  <si>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</si>
  <si>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</si>
  <si>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</si>
  <si>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</si>
  <si>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</si>
  <si>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</si>
  <si>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</si>
  <si>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</si>
  <si>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</si>
  <si>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</si>
  <si>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</si>
  <si>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</si>
  <si>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</si>
  <si>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</si>
  <si>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</si>
  <si>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</si>
  <si>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</si>
  <si>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</si>
  <si>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</si>
  <si>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</si>
  <si>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</si>
  <si>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</si>
  <si>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</si>
  <si>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</si>
  <si>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</si>
  <si>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</si>
  <si>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</si>
  <si>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</si>
  <si>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</si>
  <si>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</si>
  <si>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</si>
  <si>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</si>
  <si>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</si>
  <si>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</si>
  <si>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</si>
  <si>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</si>
  <si>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</si>
  <si>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</si>
  <si>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</si>
  <si>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</si>
  <si>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</si>
  <si>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</si>
  <si>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</si>
  <si>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</si>
  <si>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</si>
  <si>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</si>
  <si>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</si>
  <si>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</si>
  <si>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</si>
  <si>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</si>
  <si>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</si>
  <si>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</si>
  <si>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</si>
  <si>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</si>
  <si>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</si>
  <si>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</si>
  <si>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</si>
  <si>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</si>
  <si>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</si>
  <si>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</si>
  <si>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</si>
  <si>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</si>
  <si>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</si>
  <si>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</si>
  <si>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</si>
  <si>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</si>
  <si>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</si>
  <si>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</si>
  <si>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</si>
  <si>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</si>
  <si>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</si>
  <si>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</si>
  <si>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</si>
  <si>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</si>
  <si>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</si>
  <si>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</si>
  <si>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</si>
  <si>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</si>
  <si>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</si>
  <si>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</si>
  <si>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</si>
  <si>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</si>
  <si>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</si>
  <si>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</si>
  <si>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</si>
  <si>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</si>
  <si>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</si>
  <si>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</si>
  <si>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</si>
  <si>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</si>
  <si>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</si>
  <si>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</si>
  <si>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</si>
  <si>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</si>
  <si>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</si>
  <si>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</si>
  <si>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</si>
  <si>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</si>
  <si>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</si>
  <si>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</si>
  <si>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</si>
  <si>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</si>
  <si>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</si>
  <si>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</si>
  <si>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</si>
  <si>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</si>
  <si>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</si>
  <si>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</si>
  <si>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</si>
  <si>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</si>
  <si>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</si>
  <si>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</si>
  <si>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</si>
  <si>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</si>
  <si>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</si>
  <si>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</si>
  <si>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</si>
  <si>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</si>
  <si>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</si>
  <si>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</si>
  <si>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</si>
  <si>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</si>
  <si>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</si>
  <si>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</si>
  <si>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</si>
  <si>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</si>
  <si>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</si>
  <si>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</si>
  <si>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</si>
  <si>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</si>
  <si>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</si>
  <si>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</si>
  <si>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</si>
  <si>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</si>
  <si>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</si>
  <si>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</si>
  <si>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</si>
  <si>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</si>
  <si>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</si>
  <si>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</si>
  <si>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</si>
  <si>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</si>
  <si>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</si>
  <si>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</si>
  <si>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</si>
  <si>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</si>
  <si>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</si>
  <si>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</si>
  <si>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</si>
  <si>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</si>
  <si>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</si>
  <si>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</si>
  <si>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</si>
  <si>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</si>
  <si>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</si>
  <si>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</si>
  <si>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</si>
  <si>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</si>
  <si>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</si>
  <si>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</si>
  <si>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</si>
  <si>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</si>
  <si>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</si>
  <si>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</si>
  <si>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</si>
  <si>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</si>
  <si>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</si>
  <si>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</si>
  <si>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</si>
  <si>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</si>
  <si>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</si>
  <si>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</si>
  <si>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</si>
  <si>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</si>
  <si>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</si>
  <si>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</si>
  <si>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</si>
  <si>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</si>
  <si>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</si>
  <si>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</si>
  <si>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</si>
  <si>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</si>
  <si>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</si>
  <si>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</si>
  <si>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</si>
  <si>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</si>
  <si>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</si>
  <si>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</si>
  <si>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</si>
  <si>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</si>
  <si>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</si>
  <si>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</si>
  <si>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</si>
  <si>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</si>
  <si>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</si>
  <si>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</si>
  <si>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</si>
  <si>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</si>
  <si>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</si>
  <si>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</si>
  <si>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</si>
  <si>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</si>
  <si>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</si>
  <si>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</si>
  <si>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</si>
  <si>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</si>
  <si>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</si>
  <si>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</si>
  <si>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</si>
  <si>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</si>
  <si>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</si>
  <si>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</si>
  <si>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</si>
  <si>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</si>
  <si>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</si>
  <si>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</si>
  <si>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</si>
  <si>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</si>
  <si>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</si>
  <si>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</si>
  <si>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</si>
  <si>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</si>
  <si>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</si>
  <si>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</si>
  <si>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</si>
  <si>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</si>
  <si>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</si>
  <si>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</si>
  <si>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</si>
  <si>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</si>
  <si>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</si>
  <si>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</si>
  <si>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</si>
  <si>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</si>
  <si>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</si>
  <si>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</si>
  <si>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</si>
  <si>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</si>
  <si>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</si>
  <si>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</si>
  <si>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</si>
  <si>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</si>
  <si>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</si>
  <si>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</si>
  <si>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</si>
  <si>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</si>
  <si>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</si>
  <si>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</si>
  <si>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</si>
  <si>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</si>
  <si>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</si>
  <si>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</si>
  <si>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</si>
  <si>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</si>
  <si>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</si>
  <si>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</si>
  <si>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</si>
  <si>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</si>
  <si>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</si>
  <si>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</si>
  <si>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</si>
  <si>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</si>
  <si>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</si>
  <si>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</si>
  <si>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</si>
  <si>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</si>
  <si>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</si>
  <si>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</si>
  <si>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</si>
  <si>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</si>
  <si>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</si>
  <si>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</si>
  <si>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</si>
  <si>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</si>
  <si>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</si>
  <si>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</si>
  <si>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</si>
  <si>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</si>
  <si>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</si>
  <si>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</si>
  <si>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</si>
  <si>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</si>
  <si>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</si>
  <si>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</si>
  <si>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</si>
  <si>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</si>
  <si>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</si>
  <si>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</si>
  <si>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</si>
  <si>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</si>
  <si>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</si>
  <si>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</si>
  <si>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</si>
  <si>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</si>
  <si>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</si>
  <si>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</si>
  <si>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</si>
  <si>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</si>
  <si>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</si>
  <si>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</si>
  <si>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</si>
  <si>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</si>
  <si>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</si>
  <si>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</si>
  <si>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</si>
  <si>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</si>
  <si>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</si>
  <si>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</si>
  <si>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</si>
  <si>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</si>
  <si>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</si>
  <si>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</si>
  <si>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</si>
  <si>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</si>
  <si>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</si>
  <si>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</si>
  <si>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</si>
  <si>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</si>
  <si>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</si>
  <si>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</si>
  <si>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</si>
  <si>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</si>
  <si>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</si>
  <si>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</si>
  <si>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</si>
  <si>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</si>
  <si>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</si>
  <si>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</si>
  <si>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</si>
  <si>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</si>
  <si>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</si>
  <si>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</si>
  <si>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</si>
  <si>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</si>
  <si>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</si>
  <si>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</si>
  <si>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</si>
  <si>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</si>
  <si>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</si>
  <si>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</si>
  <si>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</si>
  <si>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</si>
  <si>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</si>
  <si>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</si>
  <si>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</si>
  <si>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</si>
  <si>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</si>
  <si>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</si>
  <si>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</si>
  <si>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</si>
  <si>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</si>
  <si>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</si>
  <si>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</si>
  <si>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</si>
  <si>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</si>
  <si>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</si>
  <si>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</si>
  <si>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</si>
  <si>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</si>
  <si>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</si>
  <si>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</si>
  <si>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</si>
  <si>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</si>
  <si>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</si>
  <si>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</si>
  <si>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</si>
  <si>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</si>
  <si>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</si>
  <si>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</si>
  <si>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</si>
  <si>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</si>
  <si>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</si>
  <si>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</si>
  <si>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</si>
  <si>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</si>
  <si>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</si>
  <si>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</si>
  <si>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</si>
  <si>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</si>
  <si>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</si>
  <si>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</si>
  <si>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</si>
  <si>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</si>
  <si>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</si>
  <si>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</si>
  <si>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</si>
  <si>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</si>
  <si>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</si>
  <si>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</si>
  <si>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</si>
  <si>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</si>
  <si>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</si>
  <si>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</si>
  <si>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</si>
  <si>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</si>
  <si>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</si>
  <si>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</si>
  <si>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</si>
  <si>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</si>
  <si>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</si>
  <si>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</si>
  <si>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</si>
  <si>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</si>
  <si>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</si>
  <si>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</si>
  <si>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</si>
  <si>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</si>
  <si>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</si>
  <si>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</si>
  <si>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</si>
  <si>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</si>
  <si>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</si>
  <si>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</si>
  <si>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</si>
  <si>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</si>
  <si>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</si>
  <si>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</si>
  <si>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</si>
  <si>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</si>
  <si>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</si>
  <si>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</si>
  <si>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</si>
  <si>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</si>
  <si>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</si>
  <si>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</si>
  <si>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</si>
  <si>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</si>
  <si>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</si>
  <si>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</si>
  <si>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</si>
  <si>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</si>
  <si>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</si>
  <si>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</si>
  <si>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</si>
  <si>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</si>
  <si>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</si>
  <si>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</si>
  <si>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</si>
  <si>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</si>
  <si>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</si>
  <si>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</si>
  <si>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</si>
  <si>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</si>
  <si>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</si>
  <si>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</si>
  <si>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</si>
  <si>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</si>
  <si>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</si>
  <si>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</si>
  <si>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</si>
  <si>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</si>
  <si>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</si>
  <si>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</si>
  <si>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</si>
  <si>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</si>
  <si>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</si>
  <si>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</si>
  <si>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</si>
  <si>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</si>
  <si>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</si>
  <si>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</si>
  <si>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</si>
  <si>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</si>
  <si>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</si>
  <si>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</si>
  <si>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</si>
  <si>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</si>
  <si>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</si>
  <si>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</si>
  <si>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</si>
  <si>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</si>
  <si>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</si>
  <si>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</si>
  <si>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</si>
  <si>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</si>
  <si>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</si>
  <si>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</si>
  <si>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</si>
  <si>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</si>
  <si>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</si>
  <si>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</si>
  <si>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</si>
  <si>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</si>
  <si>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</si>
  <si>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</si>
  <si>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</si>
  <si>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</si>
  <si>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</si>
  <si>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</si>
  <si>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</si>
  <si>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</si>
  <si>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</si>
  <si>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</si>
  <si>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</si>
  <si>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</si>
  <si>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</si>
  <si>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</si>
  <si>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</si>
  <si>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</si>
  <si>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</si>
  <si>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</si>
  <si>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</si>
  <si>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</si>
  <si>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</si>
  <si>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</si>
  <si>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</si>
  <si>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</si>
  <si>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</si>
  <si>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</si>
  <si>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</si>
  <si>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</si>
  <si>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</si>
  <si>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</si>
  <si>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</si>
  <si>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</si>
  <si>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</si>
  <si>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</si>
  <si>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</si>
  <si>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</si>
  <si>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</si>
  <si>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</si>
  <si>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</si>
  <si>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</si>
  <si>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</si>
  <si>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</si>
  <si>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</si>
  <si>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</si>
  <si>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</si>
  <si>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</si>
  <si>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</si>
  <si>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</si>
  <si>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</si>
  <si>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</si>
  <si>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</si>
  <si>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</si>
  <si>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</si>
  <si>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</si>
  <si>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</si>
  <si>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</si>
  <si>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</si>
  <si>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</si>
  <si>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</si>
  <si>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</si>
  <si>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</si>
  <si>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</si>
  <si>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</si>
  <si>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</si>
  <si>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</si>
  <si>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</si>
  <si>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</si>
  <si>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</si>
  <si>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</si>
  <si>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</si>
  <si>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</si>
  <si>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</si>
  <si>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</si>
  <si>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</si>
  <si>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</si>
  <si>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</si>
  <si>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</si>
  <si>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</si>
  <si>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</si>
  <si>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</si>
  <si>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</si>
  <si>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</si>
  <si>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</si>
  <si>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</si>
  <si>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</si>
  <si>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</si>
  <si>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</si>
  <si>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</si>
  <si>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</si>
  <si>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</si>
  <si>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</si>
  <si>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</si>
  <si>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</si>
  <si>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</si>
  <si>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</si>
  <si>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</si>
  <si>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</si>
  <si>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</si>
  <si>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</si>
  <si>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</si>
  <si>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</si>
  <si>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</si>
  <si>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</si>
  <si>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</si>
  <si>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</si>
  <si>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</si>
  <si>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</si>
  <si>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</si>
  <si>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</si>
  <si>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</si>
  <si>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</si>
  <si>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</si>
  <si>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</si>
  <si>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</si>
  <si>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</si>
  <si>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</si>
  <si>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</si>
  <si>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</si>
  <si>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</si>
  <si>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</si>
  <si>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</si>
  <si>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</si>
  <si>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</si>
  <si>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</si>
  <si>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</si>
  <si>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</si>
  <si>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</si>
  <si>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</si>
  <si>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</si>
  <si>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</si>
  <si>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</si>
  <si>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</si>
  <si>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</si>
  <si>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</si>
  <si>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</si>
  <si>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</si>
  <si>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</si>
  <si>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</si>
  <si>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</si>
  <si>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</si>
  <si>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</si>
  <si>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</si>
  <si>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</si>
  <si>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</si>
  <si>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</si>
  <si>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</si>
  <si>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</si>
  <si>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</si>
  <si>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</si>
  <si>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</si>
  <si>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</si>
  <si>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</si>
  <si>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</si>
  <si>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</si>
  <si>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</si>
  <si>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</si>
  <si>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</si>
  <si>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</si>
  <si>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</si>
  <si>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</si>
  <si>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</si>
  <si>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</si>
  <si>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</si>
  <si>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</si>
  <si>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</si>
  <si>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</si>
  <si>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</si>
  <si>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</si>
  <si>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</si>
  <si>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</si>
  <si>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</si>
  <si>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</si>
  <si>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</si>
  <si>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</si>
  <si>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</si>
  <si>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</si>
  <si>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</si>
  <si>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</si>
  <si>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</si>
  <si>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</si>
  <si>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</si>
  <si>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</si>
  <si>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</si>
  <si>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</si>
  <si>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</si>
  <si>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</si>
  <si>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</si>
  <si>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</si>
  <si>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</si>
  <si>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</si>
  <si>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</si>
  <si>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</si>
  <si>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</si>
  <si>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</si>
  <si>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</si>
  <si>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</si>
  <si>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</si>
  <si>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</si>
  <si>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</si>
  <si>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</si>
  <si>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</si>
  <si>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</si>
  <si>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</si>
  <si>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</si>
  <si>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</si>
  <si>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</si>
  <si>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</si>
  <si>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</si>
  <si>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</si>
  <si>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</si>
  <si>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</si>
  <si>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</si>
  <si>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</si>
  <si>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</si>
  <si>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</si>
  <si>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</si>
  <si>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</si>
  <si>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</si>
  <si>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</si>
  <si>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</si>
  <si>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</si>
  <si>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</si>
  <si>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</si>
  <si>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</si>
  <si>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</si>
  <si>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</si>
  <si>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</si>
  <si>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</si>
  <si>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</si>
  <si>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</si>
  <si>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</si>
  <si>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</si>
  <si>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</si>
  <si>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</si>
  <si>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</si>
  <si>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</si>
  <si>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</si>
  <si>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</si>
  <si>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</si>
  <si>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</si>
  <si>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</si>
  <si>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</si>
  <si>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</si>
  <si>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</si>
  <si>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</si>
  <si>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</si>
  <si>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</si>
  <si>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</si>
  <si>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</si>
  <si>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</si>
  <si>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</si>
  <si>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</si>
  <si>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</si>
  <si>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</si>
  <si>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</si>
  <si>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</si>
  <si>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</si>
  <si>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</si>
  <si>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</si>
  <si>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</si>
  <si>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</si>
  <si>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</si>
  <si>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</si>
  <si>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</si>
  <si>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</si>
  <si>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</si>
  <si>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</si>
  <si>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</si>
  <si>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</si>
  <si>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</si>
  <si>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</si>
  <si>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</si>
  <si>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</si>
  <si>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</si>
  <si>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</si>
  <si>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</si>
  <si>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</si>
  <si>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</si>
  <si>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</si>
  <si>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</si>
  <si>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</si>
  <si>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</si>
  <si>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</si>
  <si>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</si>
  <si>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</si>
  <si>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</si>
  <si>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</si>
  <si>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</si>
  <si>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</si>
  <si>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</si>
  <si>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</si>
  <si>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</si>
  <si>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</si>
  <si>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</si>
  <si>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</si>
  <si>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</si>
  <si>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</si>
  <si>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</si>
  <si>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</si>
  <si>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</si>
  <si>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</si>
  <si>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</si>
  <si>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</si>
  <si>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</si>
  <si>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</si>
  <si>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</si>
  <si>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</si>
  <si>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</si>
  <si>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</si>
  <si>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</si>
  <si>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</si>
  <si>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</si>
  <si>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</si>
  <si>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</si>
  <si>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</si>
  <si>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</si>
  <si>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</si>
  <si>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</si>
  <si>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</si>
  <si>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</si>
  <si>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</si>
  <si>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</si>
  <si>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</si>
  <si>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</si>
  <si>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</si>
  <si>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</si>
  <si>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</si>
  <si>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</si>
  <si>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</si>
  <si>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</si>
  <si>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</si>
  <si>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</si>
  <si>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</si>
  <si>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</si>
  <si>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</si>
  <si>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</si>
  <si>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</si>
  <si>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</si>
  <si>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</si>
  <si>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</si>
  <si>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</si>
  <si>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</si>
  <si>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</si>
  <si>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</si>
  <si>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</si>
  <si>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</si>
  <si>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</si>
  <si>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</si>
  <si>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</si>
  <si>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</si>
  <si>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</si>
  <si>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</si>
  <si>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</si>
  <si>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</si>
  <si>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</si>
  <si>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</si>
  <si>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</si>
  <si>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</si>
  <si>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</si>
  <si>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</si>
  <si>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</si>
  <si>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</si>
  <si>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</si>
  <si>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</si>
  <si>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</si>
  <si>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</si>
  <si>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</si>
  <si>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</si>
  <si>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</si>
  <si>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</si>
  <si>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</si>
  <si>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</si>
  <si>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</si>
  <si>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</si>
  <si>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</si>
  <si>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</si>
  <si>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</si>
  <si>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</si>
  <si>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</si>
  <si>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</si>
  <si>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</si>
  <si>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</si>
  <si>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</si>
  <si>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</si>
  <si>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</si>
  <si>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</si>
  <si>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</si>
  <si>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</si>
  <si>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</si>
  <si>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</si>
  <si>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</si>
  <si>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</si>
  <si>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</si>
  <si>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</si>
  <si>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</si>
  <si>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</si>
  <si>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</si>
  <si>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</si>
  <si>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</si>
  <si>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</si>
  <si>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</si>
  <si>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</si>
  <si>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</si>
  <si>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</si>
  <si>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</si>
  <si>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</si>
  <si>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</si>
  <si>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</si>
  <si>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</si>
  <si>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</si>
  <si>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</si>
  <si>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</si>
  <si>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</si>
  <si>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</si>
  <si>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</si>
  <si>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</si>
  <si>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</si>
  <si>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</si>
  <si>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</si>
  <si>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</si>
  <si>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</si>
  <si>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</si>
  <si>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</si>
  <si>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</si>
  <si>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</si>
  <si>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</si>
  <si>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</si>
  <si>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</si>
  <si>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</si>
  <si>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</si>
  <si>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</si>
  <si>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</si>
  <si>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</si>
  <si>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</si>
  <si>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</si>
  <si>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</si>
  <si>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</si>
  <si>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</si>
  <si>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</si>
  <si>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</si>
  <si>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</si>
  <si>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</si>
  <si>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</si>
  <si>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</si>
  <si>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</si>
  <si>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</si>
  <si>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</si>
  <si>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</si>
  <si>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</si>
  <si>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</si>
  <si>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</si>
  <si>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</si>
  <si>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</si>
  <si>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</si>
  <si>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</si>
  <si>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</si>
  <si>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</si>
  <si>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</si>
  <si>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</si>
  <si>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</si>
  <si>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</si>
  <si>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</si>
  <si>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</si>
  <si>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</si>
  <si>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</si>
  <si>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</si>
  <si>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</si>
  <si>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</si>
  <si>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</si>
  <si>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</si>
  <si>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</si>
  <si>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</si>
  <si>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</si>
  <si>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</si>
  <si>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</si>
  <si>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</si>
  <si>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</si>
  <si>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</si>
  <si>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</si>
  <si>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</si>
  <si>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</si>
  <si>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</si>
  <si>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</si>
  <si>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</si>
  <si>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</si>
  <si>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</si>
  <si>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</si>
  <si>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</si>
  <si>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</si>
  <si>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</si>
  <si>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</si>
  <si>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</si>
  <si>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</si>
  <si>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</si>
  <si>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</si>
  <si>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</si>
  <si>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</si>
  <si>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</si>
  <si>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</si>
  <si>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</si>
  <si>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</si>
  <si>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</si>
  <si>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</si>
  <si>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</si>
  <si>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</si>
  <si>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</si>
  <si>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</si>
  <si>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</si>
  <si>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</si>
  <si>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</si>
  <si>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</si>
  <si>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</si>
  <si>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</si>
  <si>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</si>
  <si>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</si>
  <si>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</si>
  <si>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</si>
  <si>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</si>
  <si>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</si>
  <si>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</si>
  <si>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</si>
  <si>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</si>
  <si>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</si>
  <si>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</si>
  <si>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</si>
  <si>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</si>
  <si>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</si>
  <si>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</si>
  <si>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</si>
  <si>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</si>
  <si>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</si>
  <si>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</si>
  <si>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</si>
  <si>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</si>
  <si>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</si>
  <si>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</si>
  <si>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</si>
  <si>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</si>
  <si>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</si>
  <si>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</si>
  <si>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</si>
  <si>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</si>
  <si>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</si>
  <si>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</si>
  <si>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</si>
  <si>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</si>
  <si>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</si>
  <si>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</si>
  <si>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</si>
  <si>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</si>
  <si>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</si>
  <si>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</si>
  <si>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</si>
  <si>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</si>
  <si>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</si>
  <si>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</si>
  <si>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</si>
  <si>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</si>
  <si>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</si>
  <si>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</si>
  <si>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</si>
  <si>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</si>
  <si>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</si>
  <si>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</si>
  <si>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</si>
  <si>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</si>
  <si>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</si>
  <si>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</si>
  <si>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</si>
  <si>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</si>
  <si>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</si>
  <si>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</si>
  <si>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</si>
  <si>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</si>
  <si>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</si>
  <si>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</si>
  <si>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</si>
  <si>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</si>
  <si>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</si>
  <si>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</si>
  <si>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</si>
  <si>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</si>
  <si>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</si>
  <si>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</si>
  <si>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</si>
  <si>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</si>
  <si>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</si>
  <si>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</si>
  <si>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</si>
  <si>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</si>
  <si>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</si>
  <si>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</si>
  <si>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</si>
  <si>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</si>
  <si>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</si>
  <si>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</si>
  <si>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</si>
  <si>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</si>
  <si>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</si>
  <si>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</si>
  <si>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</si>
  <si>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</si>
  <si>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</si>
  <si>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</si>
  <si>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</si>
  <si>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</si>
  <si>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</si>
  <si>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</si>
  <si>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</si>
  <si>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</si>
  <si>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</si>
  <si>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</si>
  <si>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</si>
  <si>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</si>
  <si>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</si>
  <si>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</si>
  <si>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</si>
  <si>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</si>
  <si>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</si>
  <si>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</si>
  <si>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</si>
  <si>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</si>
  <si>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</si>
  <si>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</si>
  <si>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</si>
  <si>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</si>
  <si>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</si>
  <si>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</si>
  <si>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</si>
  <si>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</si>
  <si>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</si>
  <si>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</si>
  <si>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</si>
  <si>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</si>
  <si>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</si>
  <si>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</si>
  <si>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</si>
  <si>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</si>
  <si>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</si>
  <si>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</si>
  <si>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</si>
  <si>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</si>
  <si>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</si>
  <si>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</si>
  <si>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</si>
  <si>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</si>
  <si>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</si>
  <si>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</si>
  <si>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</si>
  <si>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</si>
  <si>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</si>
  <si>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</si>
  <si>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</si>
  <si>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</si>
  <si>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</si>
  <si>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</si>
  <si>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</si>
  <si>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</si>
  <si>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</si>
  <si>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</si>
  <si>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</si>
  <si>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</si>
  <si>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</si>
  <si>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</si>
  <si>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</si>
  <si>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</si>
  <si>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</si>
  <si>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</si>
  <si>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</si>
  <si>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</si>
  <si>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</si>
  <si>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</si>
  <si>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</si>
  <si>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</si>
  <si>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</si>
  <si>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</si>
  <si>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</si>
  <si>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</si>
  <si>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</si>
  <si>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</si>
  <si>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</si>
  <si>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</si>
  <si>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</si>
  <si>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</si>
  <si>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</si>
  <si>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</si>
  <si>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</si>
  <si>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</si>
  <si>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</si>
  <si>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</si>
  <si>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</si>
  <si>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</si>
  <si>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</si>
  <si>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</si>
  <si>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</si>
  <si>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</si>
  <si>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</si>
  <si>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</si>
  <si>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</si>
  <si>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</si>
  <si>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</si>
  <si>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</si>
  <si>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</si>
  <si>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</si>
  <si>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</si>
  <si>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</si>
  <si>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</si>
  <si>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</si>
  <si>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</si>
  <si>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</si>
  <si>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</si>
  <si>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</si>
  <si>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</si>
  <si>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</si>
  <si>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</si>
  <si>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</si>
  <si>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</si>
  <si>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</si>
  <si>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</si>
  <si>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</si>
  <si>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</si>
  <si>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</si>
  <si>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</si>
  <si>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</si>
  <si>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</si>
  <si>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</si>
  <si>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</si>
  <si>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</si>
  <si>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</si>
  <si>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</si>
  <si>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</si>
  <si>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</si>
  <si>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</si>
  <si>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</si>
  <si>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</si>
  <si>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</si>
  <si>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</si>
  <si>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</si>
  <si>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</si>
  <si>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</si>
  <si>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</si>
  <si>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</si>
  <si>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</si>
  <si>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</si>
  <si>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</si>
  <si>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</si>
  <si>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</si>
  <si>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</si>
  <si>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</si>
  <si>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</si>
  <si>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</si>
  <si>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</si>
  <si>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</si>
  <si>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</si>
  <si>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</si>
  <si>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</si>
  <si>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</si>
  <si>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</si>
  <si>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</si>
  <si>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</si>
  <si>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</si>
  <si>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</si>
  <si>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</si>
  <si>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</si>
  <si>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</si>
  <si>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</si>
  <si>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</si>
  <si>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</si>
  <si>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</si>
  <si>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</si>
  <si>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</si>
  <si>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</si>
  <si>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</si>
  <si>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</si>
  <si>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</si>
  <si>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</si>
  <si>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</si>
  <si>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</si>
  <si>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</si>
  <si>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</si>
  <si>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</si>
  <si>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</si>
  <si>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</si>
  <si>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</si>
  <si>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</si>
  <si>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</si>
  <si>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</si>
  <si>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</si>
  <si>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</si>
  <si>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</si>
  <si>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</si>
  <si>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</si>
  <si>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</si>
  <si>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</si>
  <si>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</si>
  <si>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</si>
  <si>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</si>
  <si>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</si>
  <si>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</si>
  <si>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</si>
  <si>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</si>
  <si>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</si>
  <si>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</si>
  <si>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</si>
  <si>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</si>
  <si>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</si>
  <si>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</si>
  <si>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</si>
  <si>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</si>
  <si>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</si>
  <si>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</si>
  <si>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</si>
  <si>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</si>
  <si>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</si>
  <si>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</si>
  <si>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</si>
  <si>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</si>
  <si>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</si>
  <si>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</si>
  <si>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</si>
  <si>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</si>
  <si>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</si>
  <si>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</si>
  <si>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</si>
  <si>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</si>
  <si>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</si>
  <si>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</si>
  <si>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</si>
  <si>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</si>
  <si>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</si>
  <si>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</si>
  <si>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</si>
  <si>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</si>
  <si>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</si>
  <si>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</si>
  <si>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</si>
  <si>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</si>
  <si>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</si>
  <si>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</si>
  <si>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</si>
  <si>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</si>
  <si>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</si>
  <si>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</si>
  <si>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</si>
  <si>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</si>
  <si>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</si>
  <si>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</si>
  <si>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</si>
  <si>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</si>
  <si>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</si>
  <si>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</si>
  <si>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</si>
  <si>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</si>
  <si>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</si>
  <si>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</si>
  <si>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</si>
  <si>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</si>
  <si>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</si>
  <si>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</si>
  <si>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</si>
  <si>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</si>
  <si>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</si>
  <si>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</si>
  <si>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</si>
  <si>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</si>
  <si>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</si>
  <si>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</si>
  <si>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</si>
  <si>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</si>
  <si>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</si>
  <si>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</si>
  <si>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</si>
  <si>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</si>
  <si>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</si>
  <si>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</si>
  <si>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</si>
  <si>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</si>
  <si>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</si>
  <si>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</si>
  <si>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</si>
  <si>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</si>
  <si>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</si>
  <si>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</si>
  <si>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</si>
  <si>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</si>
  <si>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</si>
  <si>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</si>
  <si>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</si>
  <si>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</si>
  <si>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</si>
  <si>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</si>
  <si>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</si>
  <si>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</si>
  <si>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</si>
  <si>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</si>
  <si>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</si>
  <si>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</si>
  <si>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</si>
  <si>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</si>
  <si>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</si>
  <si>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</si>
  <si>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</si>
  <si>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</si>
  <si>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</si>
  <si>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</si>
  <si>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</si>
  <si>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</si>
  <si>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</si>
  <si>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</si>
  <si>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</si>
  <si>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</si>
  <si>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</si>
  <si>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</si>
  <si>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</si>
  <si>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</si>
  <si>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</si>
  <si>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</si>
  <si>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</si>
  <si>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</si>
  <si>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</si>
  <si>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</si>
  <si>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</si>
  <si>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</si>
  <si>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</si>
  <si>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</si>
  <si>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</si>
  <si>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</si>
  <si>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</si>
  <si>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</si>
  <si>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</si>
  <si>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</si>
  <si>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</si>
  <si>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</si>
  <si>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</si>
  <si>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</si>
  <si>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</si>
  <si>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</si>
  <si>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</si>
  <si>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</si>
  <si>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</si>
  <si>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</si>
  <si>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</si>
  <si>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</si>
  <si>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</si>
  <si>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</si>
  <si>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</si>
  <si>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</si>
  <si>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</si>
  <si>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</si>
  <si>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</si>
  <si>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</si>
  <si>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</si>
  <si>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</si>
  <si>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</si>
  <si>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</si>
  <si>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</si>
  <si>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</si>
  <si>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</si>
  <si>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</si>
  <si>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</si>
  <si>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</si>
  <si>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</si>
  <si>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</si>
  <si>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</si>
  <si>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</si>
  <si>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</si>
  <si>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</si>
  <si>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</si>
  <si>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</si>
  <si>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</si>
  <si>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</si>
  <si>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</si>
  <si>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</si>
  <si>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</si>
  <si>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</si>
  <si>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</si>
  <si>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</si>
  <si>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</si>
  <si>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</si>
  <si>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</si>
  <si>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</si>
  <si>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</si>
  <si>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</si>
  <si>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</si>
  <si>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</si>
  <si>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</si>
  <si>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</si>
  <si>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</si>
  <si>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</si>
  <si>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</si>
  <si>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</si>
  <si>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</si>
  <si>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</si>
  <si>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</si>
  <si>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</si>
  <si>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</si>
  <si>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</si>
  <si>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</si>
  <si>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</si>
  <si>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</si>
  <si>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</si>
  <si>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</si>
  <si>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</si>
  <si>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</si>
  <si>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</si>
  <si>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</si>
  <si>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</si>
  <si>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</si>
  <si>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</si>
  <si>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</si>
  <si>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</si>
  <si>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</si>
  <si>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</si>
  <si>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</si>
  <si>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</si>
  <si>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</si>
  <si>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</si>
  <si>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</si>
  <si>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</si>
  <si>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</si>
  <si>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</si>
  <si>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</si>
  <si>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</si>
  <si>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</si>
  <si>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</si>
  <si>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</si>
  <si>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</si>
  <si>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</si>
  <si>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</si>
  <si>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</si>
  <si>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</si>
  <si>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</si>
  <si>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</si>
  <si>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</si>
  <si>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</si>
  <si>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</si>
  <si>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</si>
  <si>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</si>
  <si>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</si>
  <si>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</si>
  <si>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</si>
  <si>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</si>
  <si>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</si>
  <si>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</si>
  <si>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</si>
  <si>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</si>
  <si>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</si>
  <si>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</si>
  <si>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</si>
  <si>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</si>
  <si>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</si>
  <si>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</si>
  <si>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</si>
  <si>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</si>
  <si>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</si>
  <si>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</si>
  <si>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</si>
  <si>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</si>
  <si>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</si>
  <si>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</si>
  <si>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</si>
  <si>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</si>
  <si>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</si>
  <si>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</si>
  <si>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</si>
  <si>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</si>
  <si>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</si>
  <si>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</si>
  <si>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</si>
  <si>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</si>
  <si>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</si>
  <si>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</si>
  <si>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</si>
  <si>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</si>
  <si>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</si>
  <si>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</si>
  <si>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</si>
  <si>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</si>
  <si>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</si>
  <si>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</si>
  <si>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</si>
  <si>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</si>
  <si>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</si>
  <si>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</si>
  <si>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</si>
  <si>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</si>
  <si>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</si>
  <si>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</si>
  <si>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</si>
  <si>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</si>
  <si>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</si>
  <si>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</si>
  <si>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</si>
  <si>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</si>
  <si>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</si>
  <si>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</si>
  <si>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</si>
  <si>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</si>
  <si>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</si>
  <si>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</si>
  <si>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</si>
  <si>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</si>
  <si>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</si>
  <si>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</si>
  <si>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</si>
  <si>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</si>
  <si>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</si>
  <si>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</si>
  <si>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</si>
  <si>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</si>
  <si>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</si>
  <si>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</si>
  <si>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</si>
  <si>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</si>
  <si>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</si>
  <si>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</si>
  <si>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</si>
  <si>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</si>
  <si>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</si>
  <si>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</si>
  <si>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</si>
  <si>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</si>
  <si>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</si>
  <si>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</si>
  <si>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</si>
  <si>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</si>
  <si>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</si>
  <si>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</si>
  <si>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</si>
  <si>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</si>
  <si>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</si>
  <si>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</si>
  <si>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</si>
  <si>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</si>
  <si>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</si>
  <si>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</si>
  <si>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</si>
  <si>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</si>
  <si>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</si>
  <si>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</si>
  <si>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</si>
  <si>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</si>
  <si>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</si>
  <si>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</si>
  <si>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</si>
  <si>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</si>
  <si>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</si>
  <si>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</si>
  <si>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</si>
  <si>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</si>
  <si>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</si>
  <si>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</si>
  <si>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</si>
  <si>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</si>
  <si>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</si>
  <si>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</si>
  <si>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</si>
  <si>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</si>
  <si>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</si>
  <si>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</si>
  <si>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</si>
  <si>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</si>
  <si>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</si>
  <si>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</si>
  <si>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</si>
  <si>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</si>
  <si>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</si>
  <si>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</si>
  <si>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</si>
  <si>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</si>
  <si>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</si>
  <si>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</si>
  <si>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</si>
  <si>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</si>
  <si>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</si>
  <si>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</si>
  <si>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</si>
  <si>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</si>
  <si>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</si>
  <si>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</si>
  <si>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</si>
  <si>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</si>
  <si>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</si>
  <si>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</si>
  <si>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</si>
  <si>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</si>
  <si>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</si>
  <si>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</si>
  <si>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</si>
  <si>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</si>
  <si>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</si>
  <si>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</si>
  <si>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</si>
  <si>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</si>
  <si>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</si>
  <si>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</si>
  <si>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</si>
  <si>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</si>
  <si>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</si>
  <si>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</si>
  <si>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</si>
  <si>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</si>
  <si>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</si>
  <si>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</si>
  <si>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</si>
  <si>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</si>
  <si>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</si>
  <si>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</si>
  <si>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</si>
  <si>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</si>
  <si>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</si>
  <si>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</si>
  <si>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</si>
  <si>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</si>
  <si>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</si>
  <si>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</si>
  <si>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</si>
  <si>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</si>
  <si>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</si>
  <si>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</si>
  <si>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</si>
  <si>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</si>
  <si>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</si>
  <si>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</si>
  <si>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</si>
  <si>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</si>
  <si>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</si>
  <si>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</si>
  <si>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</si>
  <si>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</si>
  <si>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</si>
  <si>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</si>
  <si>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</si>
  <si>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</si>
  <si>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</si>
  <si>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</si>
  <si>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</si>
  <si>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</si>
  <si>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</si>
  <si>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</si>
  <si>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</si>
  <si>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</si>
  <si>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</si>
  <si>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</si>
  <si>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</si>
  <si>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</si>
  <si>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</si>
  <si>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</si>
  <si>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</si>
  <si>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</si>
  <si>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</si>
  <si>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</si>
  <si>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</si>
  <si>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</si>
  <si>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</si>
  <si>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</si>
  <si>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</si>
  <si>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</si>
  <si>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</si>
  <si>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</si>
  <si>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</si>
  <si>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</si>
  <si>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</si>
  <si>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</si>
  <si>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</si>
  <si>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</si>
  <si>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</si>
  <si>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</si>
  <si>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</si>
  <si>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</si>
  <si>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</si>
  <si>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</si>
  <si>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</si>
  <si>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</si>
  <si>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</si>
  <si>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</si>
  <si>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</si>
  <si>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</si>
  <si>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</si>
  <si>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</si>
  <si>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</si>
  <si>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</si>
  <si>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</si>
  <si>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</si>
  <si>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</si>
  <si>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</si>
  <si>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</si>
  <si>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</si>
  <si>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</si>
  <si>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</si>
  <si>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</si>
  <si>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</si>
  <si>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</si>
  <si>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</si>
  <si>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</si>
  <si>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</si>
  <si>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</si>
  <si>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</si>
  <si>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</si>
  <si>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</si>
  <si>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</si>
  <si>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</si>
  <si>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</si>
  <si>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</si>
  <si>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</si>
  <si>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</si>
  <si>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</si>
  <si>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</si>
  <si>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</si>
  <si>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</si>
  <si>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</si>
  <si>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</si>
  <si>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</si>
  <si>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</si>
  <si>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</si>
  <si>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</si>
  <si>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</si>
  <si>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</si>
  <si>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</si>
  <si>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</si>
  <si>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</si>
  <si>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</si>
  <si>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</si>
  <si>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</si>
  <si>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</si>
  <si>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</si>
  <si>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</si>
  <si>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</si>
  <si>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</si>
  <si>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</si>
  <si>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</si>
  <si>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</si>
  <si>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</si>
  <si>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</si>
  <si>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</si>
  <si>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</si>
  <si>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</si>
  <si>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</si>
  <si>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</si>
  <si>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</si>
  <si>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</si>
  <si>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</si>
  <si>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</si>
  <si>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</si>
  <si>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</si>
  <si>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</si>
  <si>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</si>
  <si>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</si>
  <si>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</si>
  <si>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</si>
  <si>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</si>
  <si>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</si>
  <si>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</si>
  <si>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</si>
  <si>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</si>
  <si>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</si>
  <si>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</si>
  <si>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</si>
  <si>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</si>
  <si>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</si>
  <si>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</si>
  <si>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</si>
  <si>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</si>
  <si>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</si>
  <si>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</si>
  <si>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</si>
  <si>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</si>
  <si>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</si>
  <si>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</si>
  <si>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</si>
  <si>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</si>
  <si>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</si>
  <si>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</si>
  <si>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</si>
  <si>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</si>
  <si>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</si>
  <si>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</si>
  <si>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</si>
  <si>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</si>
  <si>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</si>
  <si>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</si>
  <si>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</si>
  <si>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</si>
  <si>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</si>
  <si>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</si>
  <si>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</si>
  <si>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</si>
  <si>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</si>
  <si>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</si>
  <si>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</si>
  <si>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</si>
  <si>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</si>
  <si>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</si>
  <si>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</si>
  <si>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</si>
  <si>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</si>
  <si>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</si>
  <si>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</si>
  <si>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</si>
  <si>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</si>
  <si>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</si>
  <si>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</si>
  <si>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</si>
  <si>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</si>
  <si>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</si>
  <si>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</si>
  <si>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</si>
  <si>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</si>
  <si>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</si>
  <si>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</si>
  <si>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</si>
  <si>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</si>
  <si>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</si>
  <si>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</si>
  <si>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</si>
  <si>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</si>
  <si>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</si>
  <si>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</si>
  <si>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</si>
  <si>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</si>
  <si>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</si>
  <si>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</si>
  <si>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</si>
  <si>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</si>
  <si>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</si>
  <si>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</si>
  <si>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</si>
  <si>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</si>
  <si>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</si>
  <si>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</si>
  <si>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</si>
  <si>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</si>
  <si>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</si>
  <si>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</si>
  <si>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</si>
  <si>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</si>
  <si>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</si>
  <si>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</si>
  <si>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</si>
  <si>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</si>
  <si>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</si>
  <si>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</si>
  <si>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</si>
  <si>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</si>
  <si>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</si>
  <si>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</si>
  <si>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</si>
  <si>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</si>
  <si>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</si>
  <si>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</si>
  <si>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</si>
  <si>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</si>
  <si>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</si>
  <si>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</si>
  <si>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</si>
  <si>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</si>
  <si>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</si>
  <si>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</si>
  <si>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</si>
  <si>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</si>
  <si>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</si>
  <si>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</si>
  <si>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</si>
  <si>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</si>
  <si>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</si>
  <si>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</si>
  <si>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</si>
  <si>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</si>
  <si>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</si>
  <si>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</si>
  <si>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</si>
  <si>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</si>
  <si>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</si>
  <si>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</si>
  <si>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</si>
  <si>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</si>
  <si>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</si>
  <si>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</si>
  <si>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</si>
  <si>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</si>
  <si>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</si>
  <si>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</si>
  <si>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</si>
  <si>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</si>
  <si>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</si>
  <si>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</si>
  <si>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</si>
  <si>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</si>
  <si>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</si>
  <si>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</si>
  <si>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</si>
  <si>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</si>
  <si>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</si>
  <si>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</si>
  <si>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</si>
  <si>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</si>
  <si>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</si>
  <si>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</si>
  <si>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</si>
  <si>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</si>
  <si>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</si>
  <si>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</si>
  <si>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</si>
  <si>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</si>
  <si>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</si>
  <si>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</si>
  <si>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</si>
  <si>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</si>
  <si>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</si>
  <si>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</si>
  <si>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</si>
  <si>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</si>
  <si>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</si>
  <si>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</si>
  <si>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</si>
  <si>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</si>
  <si>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</si>
  <si>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</si>
  <si>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</si>
  <si>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</si>
  <si>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</si>
  <si>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</si>
  <si>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</si>
  <si>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</si>
  <si>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</si>
  <si>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</si>
  <si>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</si>
  <si>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</si>
  <si>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</si>
  <si>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</si>
  <si>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</si>
  <si>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</si>
  <si>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</si>
  <si>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</si>
  <si>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</si>
  <si>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</si>
  <si>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</si>
  <si>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</si>
  <si>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</si>
  <si>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</si>
  <si>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</si>
  <si>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</si>
  <si>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</si>
  <si>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</si>
  <si>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</si>
  <si>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</si>
  <si>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</si>
  <si>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</si>
  <si>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</si>
  <si>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</si>
  <si>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</si>
  <si>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</si>
  <si>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</si>
  <si>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</si>
  <si>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</si>
  <si>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</si>
  <si>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</si>
  <si>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</si>
  <si>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</si>
  <si>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</si>
  <si>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</si>
  <si>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</si>
  <si>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</si>
  <si>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</si>
  <si>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</si>
  <si>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</si>
  <si>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</si>
  <si>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</si>
  <si>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</si>
  <si>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</si>
  <si>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</si>
  <si>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</si>
  <si>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</si>
  <si>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</si>
  <si>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</si>
  <si>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</si>
  <si>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</si>
  <si>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</si>
  <si>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</si>
  <si>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</si>
  <si>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</si>
  <si>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</si>
  <si>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</si>
  <si>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</si>
  <si>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</si>
  <si>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</si>
  <si>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</si>
  <si>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</si>
  <si>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</si>
  <si>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</si>
  <si>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</si>
  <si>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</si>
  <si>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</si>
  <si>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</si>
  <si>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</si>
  <si>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</si>
  <si>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</si>
  <si>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</si>
  <si>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</si>
  <si>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</si>
  <si>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</si>
  <si>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</si>
  <si>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</si>
  <si>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</si>
  <si>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</si>
  <si>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</si>
  <si>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</si>
  <si>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</si>
  <si>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</si>
  <si>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</si>
  <si>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</si>
  <si>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</si>
  <si>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</si>
  <si>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</si>
  <si>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</si>
  <si>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</si>
  <si>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</si>
  <si>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</si>
  <si>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</si>
  <si>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</si>
  <si>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</si>
  <si>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</si>
  <si>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</si>
  <si>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</si>
  <si>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</si>
  <si>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</si>
  <si>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</si>
  <si>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</si>
  <si>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</si>
  <si>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</si>
  <si>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</si>
  <si>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</si>
  <si>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</si>
  <si>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</si>
  <si>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</si>
  <si>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</si>
  <si>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</si>
  <si>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</si>
  <si>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</si>
  <si>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</si>
  <si>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</si>
  <si>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</si>
  <si>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</si>
  <si>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</si>
  <si>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</si>
  <si>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</si>
  <si>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</si>
  <si>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</si>
  <si>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</si>
  <si>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</si>
  <si>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</si>
  <si>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</si>
  <si>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</si>
  <si>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</si>
  <si>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</si>
  <si>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</si>
  <si>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</si>
  <si>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</si>
  <si>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</si>
  <si>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</si>
  <si>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</si>
  <si>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</si>
  <si>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</si>
  <si>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</si>
  <si>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</si>
  <si>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</si>
  <si>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</si>
  <si>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</si>
  <si>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</si>
  <si>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</si>
  <si>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</si>
  <si>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</si>
  <si>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</si>
  <si>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</si>
  <si>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</si>
  <si>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</si>
  <si>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</si>
  <si>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</si>
  <si>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</si>
  <si>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</si>
  <si>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</si>
  <si>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</si>
  <si>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</si>
  <si>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</si>
  <si>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</si>
  <si>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</si>
  <si>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</si>
  <si>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</si>
  <si>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</si>
  <si>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</si>
  <si>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</si>
  <si>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</si>
  <si>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</si>
  <si>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</si>
  <si>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</si>
  <si>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</si>
  <si>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</si>
  <si>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</si>
  <si>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</si>
  <si>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</si>
  <si>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</si>
  <si>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</si>
  <si>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</si>
  <si>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</si>
  <si>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</si>
  <si>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</si>
  <si>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</si>
  <si>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</si>
  <si>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</si>
  <si>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</si>
  <si>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</si>
  <si>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</si>
  <si>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</si>
  <si>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</si>
  <si>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</si>
  <si>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</si>
  <si>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</si>
  <si>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</si>
  <si>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</si>
  <si>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</si>
  <si>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</si>
  <si>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</si>
  <si>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</si>
  <si>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</si>
  <si>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</si>
  <si>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</si>
  <si>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</si>
  <si>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</si>
  <si>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</si>
  <si>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</si>
  <si>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</si>
  <si>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</si>
  <si>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</si>
  <si>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</si>
  <si>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</si>
  <si>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</si>
  <si>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</si>
  <si>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</si>
  <si>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</si>
  <si>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</si>
  <si>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</si>
  <si>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</si>
  <si>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</si>
  <si>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</si>
  <si>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</si>
  <si>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</si>
  <si>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</si>
  <si>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</si>
  <si>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</si>
  <si>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</si>
  <si>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</si>
  <si>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</si>
  <si>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</si>
  <si>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</si>
  <si>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</si>
  <si>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</si>
  <si>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</si>
  <si>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</si>
  <si>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</si>
  <si>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</si>
  <si>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</si>
  <si>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</si>
  <si>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</si>
  <si>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</si>
  <si>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</si>
  <si>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</si>
  <si>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</si>
  <si>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</si>
  <si>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</si>
  <si>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</si>
  <si>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</si>
  <si>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</si>
  <si>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</si>
  <si>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</si>
  <si>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</si>
  <si>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</si>
  <si>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</si>
  <si>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</si>
  <si>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</si>
  <si>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</si>
  <si>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</si>
  <si>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</si>
  <si>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</si>
  <si>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</si>
  <si>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</si>
  <si>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</si>
  <si>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</si>
  <si>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</si>
  <si>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</si>
  <si>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</si>
  <si>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</si>
  <si>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</si>
  <si>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</si>
  <si>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</si>
  <si>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</si>
  <si>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</si>
  <si>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</si>
  <si>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</si>
  <si>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</si>
  <si>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</si>
  <si>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</si>
  <si>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</si>
  <si>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</si>
  <si>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</si>
  <si>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</si>
  <si>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</si>
  <si>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</si>
  <si>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</si>
  <si>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</si>
  <si>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</si>
  <si>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</si>
  <si>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</si>
  <si>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</si>
  <si>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</si>
  <si>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</si>
  <si>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</si>
  <si>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</si>
  <si>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</si>
  <si>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</si>
  <si>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</si>
  <si>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</si>
  <si>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</si>
  <si>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</si>
  <si>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</si>
  <si>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</si>
  <si>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</si>
  <si>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</si>
  <si>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</si>
  <si>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</si>
  <si>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</si>
  <si>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</si>
  <si>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</si>
  <si>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</si>
  <si>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</si>
  <si>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</si>
  <si>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</si>
  <si>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</si>
  <si>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</si>
  <si>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</si>
  <si>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</si>
  <si>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</si>
  <si>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</si>
  <si>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</si>
  <si>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</si>
  <si>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</si>
  <si>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</si>
  <si>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</si>
  <si>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</si>
  <si>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</si>
  <si>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</si>
  <si>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</si>
  <si>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</si>
  <si>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</si>
  <si>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</si>
  <si>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</si>
  <si>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</si>
  <si>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</si>
  <si>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</si>
  <si>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</si>
  <si>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</si>
  <si>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</si>
  <si>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</si>
  <si>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</si>
  <si>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</si>
  <si>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</si>
  <si>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</si>
  <si>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</si>
  <si>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</si>
  <si>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</si>
  <si>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</si>
  <si>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</si>
  <si>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</si>
  <si>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</si>
  <si>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</si>
  <si>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</si>
  <si>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</si>
  <si>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</si>
  <si>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</si>
  <si>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</si>
  <si>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</si>
  <si>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</si>
  <si>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</si>
  <si>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</si>
  <si>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</si>
  <si>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</si>
  <si>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</si>
  <si>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</si>
  <si>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</si>
  <si>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</si>
  <si>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</si>
  <si>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</si>
  <si>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</si>
  <si>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</si>
  <si>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</si>
  <si>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</si>
  <si>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</si>
  <si>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</si>
  <si>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</si>
  <si>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</si>
  <si>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</si>
  <si>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</si>
  <si>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</si>
  <si>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</si>
  <si>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</si>
  <si>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</si>
  <si>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</si>
  <si>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</si>
  <si>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</si>
  <si>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</si>
  <si>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</si>
  <si>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</si>
  <si>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</si>
  <si>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</si>
  <si>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</si>
  <si>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</si>
  <si>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</si>
  <si>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</si>
  <si>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</si>
  <si>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</si>
  <si>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</si>
  <si>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</si>
  <si>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</si>
  <si>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</si>
  <si>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</si>
  <si>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</si>
  <si>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</si>
  <si>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</si>
  <si>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</si>
  <si>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</si>
  <si>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</si>
  <si>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</si>
  <si>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</si>
  <si>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</si>
  <si>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</si>
  <si>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</si>
  <si>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</si>
  <si>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</si>
  <si>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</si>
  <si>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</si>
  <si>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</si>
  <si>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</si>
  <si>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</si>
  <si>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</si>
  <si>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</si>
  <si>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</si>
  <si>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</si>
  <si>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</si>
  <si>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</si>
  <si>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</si>
  <si>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</si>
  <si>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</si>
  <si>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</si>
  <si>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</si>
  <si>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</si>
  <si>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</si>
  <si>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</si>
  <si>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</si>
  <si>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</si>
  <si>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</si>
  <si>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</si>
  <si>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</si>
  <si>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</si>
  <si>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</si>
  <si>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</si>
  <si>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</si>
  <si>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</si>
  <si>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</si>
  <si>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</si>
  <si>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</si>
  <si>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</si>
  <si>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</si>
  <si>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</si>
  <si>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</si>
  <si>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</si>
  <si>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</si>
  <si>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</si>
  <si>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</si>
  <si>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</si>
  <si>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</si>
  <si>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</si>
  <si>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</si>
  <si>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</si>
  <si>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</si>
  <si>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</si>
  <si>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</si>
  <si>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</si>
  <si>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</si>
  <si>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</si>
  <si>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</si>
  <si>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</si>
  <si>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</si>
  <si>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</si>
  <si>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</si>
  <si>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</si>
  <si>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</si>
  <si>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</si>
  <si>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</si>
  <si>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</si>
  <si>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</si>
  <si>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</si>
  <si>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</si>
  <si>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</si>
  <si>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</si>
  <si>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</si>
  <si>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</si>
  <si>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</si>
  <si>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</si>
  <si>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</si>
  <si>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</si>
  <si>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</si>
  <si>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</si>
  <si>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</si>
  <si>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</si>
  <si>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</si>
  <si>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</si>
  <si>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</si>
  <si>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</si>
  <si>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</si>
  <si>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</si>
  <si>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</si>
  <si>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</si>
  <si>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</si>
  <si>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</si>
  <si>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</si>
  <si>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</si>
  <si>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</si>
  <si>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</si>
  <si>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</si>
  <si>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</si>
  <si>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</si>
  <si>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</si>
  <si>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</si>
  <si>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</si>
  <si>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</si>
  <si>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</si>
  <si>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</si>
  <si>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</si>
  <si>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</si>
  <si>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</si>
  <si>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</si>
  <si>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</si>
  <si>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</si>
  <si>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</si>
  <si>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</si>
  <si>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</si>
  <si>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</si>
  <si>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</si>
  <si>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</si>
  <si>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</si>
  <si>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</si>
  <si>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</si>
  <si>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</si>
  <si>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</si>
  <si>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</si>
  <si>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</si>
  <si>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</si>
  <si>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</si>
  <si>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</si>
  <si>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</si>
  <si>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</si>
  <si>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</si>
  <si>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</si>
  <si>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</si>
  <si>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</si>
  <si>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</si>
  <si>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</si>
  <si>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</si>
  <si>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</si>
  <si>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</si>
  <si>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</si>
  <si>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</si>
  <si>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</si>
  <si>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</si>
  <si>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</si>
  <si>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</si>
  <si>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</si>
  <si>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</si>
  <si>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</si>
  <si>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</si>
  <si>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</si>
  <si>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</si>
  <si>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</si>
  <si>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</si>
  <si>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</si>
  <si>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</si>
  <si>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</si>
  <si>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</si>
  <si>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</si>
  <si>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</si>
  <si>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</si>
  <si>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</si>
  <si>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</si>
  <si>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</si>
  <si>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</si>
  <si>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</si>
  <si>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</si>
  <si>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</si>
  <si>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</si>
  <si>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</si>
  <si>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</si>
  <si>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</si>
  <si>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</si>
  <si>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</si>
  <si>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</si>
  <si>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</si>
  <si>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</si>
  <si>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</si>
  <si>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</si>
  <si>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</si>
  <si>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</si>
  <si>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</si>
  <si>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</si>
  <si>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</si>
  <si>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</si>
  <si>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</si>
  <si>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</si>
  <si>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</si>
  <si>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</si>
  <si>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</si>
  <si>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</si>
  <si>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</si>
  <si>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</si>
  <si>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</si>
  <si>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</si>
  <si>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</si>
  <si>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</si>
  <si>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</si>
  <si>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</si>
  <si>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</si>
  <si>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</si>
  <si>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</si>
  <si>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</si>
  <si>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</si>
  <si>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</si>
  <si>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</si>
  <si>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</si>
  <si>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</si>
  <si>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</si>
  <si>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</si>
  <si>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</si>
  <si>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</si>
  <si>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</si>
  <si>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</si>
  <si>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</si>
  <si>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</si>
  <si>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</si>
  <si>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</si>
  <si>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</si>
  <si>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</si>
  <si>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</si>
  <si>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</si>
  <si>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</si>
  <si>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</si>
  <si>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</si>
  <si>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</si>
  <si>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</si>
  <si>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</si>
  <si>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</si>
  <si>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</si>
  <si>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</si>
  <si>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</si>
  <si>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</si>
  <si>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</si>
  <si>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</si>
  <si>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</si>
  <si>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</si>
  <si>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</si>
  <si>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</si>
  <si>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</si>
  <si>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</si>
  <si>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</si>
  <si>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</si>
  <si>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</si>
  <si>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</si>
  <si>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</si>
  <si>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</si>
  <si>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</si>
  <si>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</si>
  <si>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</si>
  <si>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</si>
  <si>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</si>
  <si>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</si>
  <si>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</si>
  <si>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</si>
  <si>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</si>
  <si>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</si>
  <si>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</si>
  <si>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</si>
  <si>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</si>
  <si>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</si>
  <si>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</si>
  <si>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</si>
  <si>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</si>
  <si>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</si>
  <si>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</si>
  <si>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</si>
  <si>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</si>
  <si>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</si>
  <si>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</si>
  <si>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</si>
  <si>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</si>
  <si>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</si>
  <si>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</si>
  <si>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</si>
  <si>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</si>
  <si>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</si>
  <si>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</si>
  <si>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</si>
  <si>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</si>
  <si>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</si>
  <si>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</si>
  <si>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</si>
  <si>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</si>
  <si>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</si>
  <si>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</si>
  <si>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</si>
  <si>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</si>
  <si>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</si>
  <si>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</si>
  <si>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</si>
  <si>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</si>
  <si>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</si>
  <si>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</si>
  <si>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</si>
  <si>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</si>
  <si>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</si>
  <si>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</si>
  <si>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</si>
  <si>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</si>
  <si>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</si>
  <si>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</si>
  <si>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</si>
  <si>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</si>
  <si>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</si>
  <si>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</si>
  <si>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</si>
  <si>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</si>
  <si>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</si>
  <si>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</si>
  <si>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</si>
  <si>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</si>
  <si>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</si>
  <si>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</si>
  <si>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</si>
  <si>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</si>
  <si>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</si>
  <si>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</si>
  <si>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</si>
  <si>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</si>
  <si>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</si>
  <si>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</si>
  <si>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</si>
  <si>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</si>
  <si>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</si>
  <si>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</si>
  <si>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</si>
  <si>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</si>
  <si>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</si>
  <si>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</si>
  <si>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</si>
  <si>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</si>
  <si>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</si>
  <si>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</si>
  <si>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</si>
  <si>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</si>
  <si>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</si>
  <si>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</si>
  <si>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</si>
  <si>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</si>
  <si>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</si>
  <si>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</si>
  <si>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</si>
  <si>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</si>
  <si>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</si>
  <si>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</si>
  <si>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</si>
  <si>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</si>
  <si>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</si>
  <si>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</si>
  <si>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</si>
  <si>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</si>
  <si>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</si>
  <si>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</si>
  <si>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</si>
  <si>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</si>
  <si>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</si>
  <si>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</si>
  <si>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</si>
  <si>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</si>
  <si>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</si>
  <si>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</si>
  <si>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</si>
  <si>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</si>
  <si>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</si>
  <si>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</si>
  <si>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</si>
  <si>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</si>
  <si>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</si>
  <si>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</si>
  <si>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</si>
  <si>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</si>
  <si>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</si>
  <si>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</si>
  <si>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</si>
  <si>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</si>
  <si>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</si>
  <si>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</si>
  <si>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</si>
  <si>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</si>
  <si>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</si>
  <si>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</si>
  <si>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</si>
  <si>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</si>
  <si>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</si>
  <si>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</si>
  <si>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</si>
  <si>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</si>
  <si>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</si>
  <si>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</si>
  <si>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</si>
  <si>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</si>
  <si>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</si>
  <si>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</si>
  <si>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</si>
  <si>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</si>
  <si>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</si>
  <si>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</si>
  <si>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</si>
  <si>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</si>
  <si>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</si>
  <si>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</si>
  <si>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</si>
  <si>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</si>
  <si>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</si>
  <si>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</si>
  <si>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</si>
  <si>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</si>
  <si>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</si>
  <si>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</si>
  <si>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</si>
  <si>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</si>
  <si>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</si>
  <si>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</si>
  <si>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</si>
  <si>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</si>
  <si>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</si>
  <si>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</si>
  <si>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</si>
  <si>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</si>
  <si>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</si>
  <si>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</si>
  <si>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</si>
  <si>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</si>
  <si>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</si>
  <si>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</si>
  <si>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</si>
  <si>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</si>
  <si>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</si>
  <si>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</si>
  <si>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</si>
  <si>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</si>
  <si>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</si>
  <si>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</si>
  <si>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</si>
  <si>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</si>
  <si>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</si>
  <si>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</si>
  <si>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</si>
  <si>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</si>
  <si>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</si>
  <si>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</si>
  <si>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</si>
  <si>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</si>
  <si>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</si>
  <si>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</si>
  <si>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</si>
  <si>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</si>
  <si>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</si>
  <si>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</si>
  <si>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</si>
  <si>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</si>
  <si>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</si>
  <si>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</si>
  <si>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</si>
  <si>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</si>
  <si>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</si>
  <si>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</si>
  <si>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</si>
  <si>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</si>
  <si>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</si>
  <si>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</si>
  <si>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</si>
  <si>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</si>
  <si>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</si>
  <si>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</si>
  <si>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</si>
  <si>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</si>
  <si>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</si>
  <si>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</si>
  <si>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</si>
  <si>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</si>
  <si>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</si>
  <si>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</si>
  <si>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</si>
  <si>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</si>
  <si>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</si>
  <si>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</si>
  <si>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</si>
  <si>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</si>
  <si>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</si>
  <si>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</si>
  <si>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</si>
  <si>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</si>
  <si>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</si>
  <si>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</si>
  <si>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</si>
  <si>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</si>
  <si>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</si>
  <si>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</si>
  <si>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</si>
  <si>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</si>
  <si>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</si>
  <si>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</si>
  <si>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</si>
  <si>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</si>
  <si>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</si>
  <si>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</si>
  <si>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</si>
  <si>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</si>
  <si>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</si>
  <si>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</si>
  <si>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</si>
  <si>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</si>
  <si>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</si>
  <si>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</si>
  <si>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</si>
  <si>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</si>
  <si>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</si>
  <si>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</si>
  <si>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</si>
  <si>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</si>
  <si>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</si>
  <si>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</si>
  <si>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</si>
  <si>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</si>
  <si>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</si>
  <si>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</si>
  <si>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</si>
  <si>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</si>
  <si>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</si>
  <si>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</si>
  <si>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</si>
  <si>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</si>
  <si>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</si>
  <si>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</si>
  <si>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</si>
  <si>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</si>
  <si>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</si>
  <si>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</si>
  <si>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</si>
  <si>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</si>
  <si>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</si>
  <si>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</si>
  <si>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</si>
  <si>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</si>
  <si>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</si>
  <si>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</si>
  <si>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</si>
  <si>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</si>
  <si>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</si>
  <si>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</si>
  <si>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</si>
  <si>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</si>
  <si>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</si>
  <si>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</si>
  <si>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</si>
  <si>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</si>
  <si>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</si>
  <si>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</si>
  <si>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</si>
  <si>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</si>
  <si>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</si>
  <si>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</si>
  <si>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</si>
  <si>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</si>
  <si>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</si>
  <si>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</si>
  <si>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</si>
  <si>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</si>
  <si>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</si>
  <si>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</si>
  <si>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</si>
  <si>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</si>
  <si>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</si>
  <si>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</si>
  <si>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</si>
  <si>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</si>
  <si>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</si>
  <si>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</si>
  <si>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</si>
  <si>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</si>
  <si>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</si>
  <si>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</si>
  <si>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</si>
  <si>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</si>
  <si>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</si>
  <si>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</si>
  <si>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</si>
  <si>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</si>
  <si>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</si>
  <si>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</si>
  <si>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</si>
  <si>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</si>
  <si>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</si>
  <si>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</si>
  <si>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</si>
  <si>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</si>
  <si>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</si>
  <si>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</si>
  <si>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</si>
  <si>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</si>
  <si>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</si>
  <si>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</si>
  <si>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</si>
  <si>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</si>
  <si>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</si>
  <si>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</si>
  <si>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</si>
  <si>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</si>
  <si>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</si>
  <si>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</si>
  <si>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</si>
  <si>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</si>
  <si>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</si>
  <si>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</si>
  <si>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</si>
  <si>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</si>
  <si>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</si>
  <si>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</si>
  <si>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</si>
  <si>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</si>
  <si>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</si>
  <si>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</si>
  <si>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</si>
  <si>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</si>
  <si>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</si>
  <si>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</si>
  <si>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</si>
  <si>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</si>
  <si>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</si>
  <si>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</si>
  <si>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</si>
  <si>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</si>
  <si>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</si>
  <si>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</si>
  <si>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</si>
  <si>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</si>
  <si>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</si>
  <si>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</si>
  <si>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</si>
  <si>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</si>
  <si>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</si>
  <si>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</si>
  <si>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</si>
  <si>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</si>
  <si>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</si>
  <si>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</si>
  <si>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</si>
  <si>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</si>
  <si>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</si>
  <si>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</si>
  <si>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</si>
  <si>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</si>
  <si>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</si>
  <si>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</si>
  <si>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</si>
  <si>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</si>
  <si>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</si>
  <si>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</si>
  <si>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</si>
  <si>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</si>
  <si>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</si>
  <si>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</si>
  <si>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</si>
  <si>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</si>
  <si>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</si>
  <si>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</si>
  <si>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</si>
  <si>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</si>
  <si>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</si>
  <si>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</si>
  <si>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</si>
  <si>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</si>
  <si>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</si>
  <si>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</si>
  <si>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</si>
  <si>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</si>
  <si>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</si>
  <si>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</si>
  <si>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</si>
  <si>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</si>
  <si>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</si>
  <si>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</si>
  <si>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</si>
  <si>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</si>
  <si>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</si>
  <si>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</si>
  <si>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</si>
  <si>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</si>
  <si>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</si>
  <si>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</si>
  <si>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</si>
  <si>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</si>
  <si>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</si>
  <si>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</si>
  <si>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</si>
  <si>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</si>
  <si>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</si>
  <si>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</si>
  <si>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</si>
  <si>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</si>
  <si>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</si>
  <si>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</si>
  <si>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</si>
  <si>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</si>
  <si>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</si>
  <si>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</si>
  <si>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</si>
  <si>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</si>
  <si>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</si>
  <si>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</si>
  <si>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</si>
  <si>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</si>
  <si>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</si>
  <si>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</si>
  <si>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</si>
  <si>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</si>
  <si>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</si>
  <si>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</si>
  <si>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</si>
  <si>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</si>
  <si>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</si>
  <si>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</si>
  <si>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</si>
  <si>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</si>
  <si>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</si>
  <si>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</si>
  <si>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</si>
  <si>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</si>
  <si>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</si>
  <si>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</si>
  <si>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</si>
  <si>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</si>
  <si>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</si>
  <si>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</si>
  <si>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</si>
  <si>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</si>
  <si>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</si>
  <si>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</si>
  <si>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</si>
  <si>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</si>
  <si>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</si>
  <si>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</si>
  <si>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</si>
  <si>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</si>
  <si>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</si>
  <si>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</si>
  <si>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</si>
  <si>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</si>
  <si>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</si>
  <si>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</si>
  <si>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</si>
  <si>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</si>
  <si>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</si>
  <si>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</si>
  <si>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</si>
  <si>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</si>
  <si>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</si>
  <si>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</si>
  <si>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</si>
  <si>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</si>
  <si>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</si>
  <si>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</si>
  <si>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</si>
  <si>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</si>
  <si>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</si>
  <si>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</si>
  <si>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</si>
  <si>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</si>
  <si>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</si>
  <si>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</si>
  <si>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</si>
  <si>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</si>
  <si>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</si>
  <si>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</si>
  <si>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</si>
  <si>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</si>
  <si>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</si>
  <si>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</si>
  <si>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</si>
  <si>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</si>
  <si>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</si>
  <si>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</si>
  <si>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</si>
  <si>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</si>
  <si>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</si>
  <si>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</si>
  <si>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</si>
  <si>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</si>
  <si>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</si>
  <si>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</si>
  <si>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</si>
  <si>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</si>
  <si>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</si>
  <si>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</si>
  <si>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</si>
  <si>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</si>
  <si>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</si>
  <si>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</si>
  <si>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</si>
  <si>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</si>
  <si>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</si>
  <si>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</si>
  <si>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</si>
  <si>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</si>
  <si>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</si>
  <si>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</si>
  <si>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</si>
  <si>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</si>
  <si>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</si>
  <si>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</si>
  <si>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</si>
  <si>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</si>
  <si>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</si>
  <si>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</si>
  <si>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</si>
  <si>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</si>
  <si>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</si>
  <si>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</si>
  <si>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</si>
  <si>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</si>
  <si>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</si>
  <si>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</si>
  <si>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</si>
  <si>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</si>
  <si>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</si>
  <si>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</si>
  <si>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</si>
  <si>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</si>
  <si>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</si>
  <si>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</si>
  <si>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</si>
  <si>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</si>
  <si>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</si>
  <si>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</si>
  <si>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</si>
  <si>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</si>
  <si>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</si>
  <si>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</si>
  <si>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</si>
  <si>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</si>
  <si>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</si>
  <si>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</si>
  <si>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</si>
  <si>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</si>
  <si>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</si>
  <si>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</si>
  <si>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</si>
  <si>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</si>
  <si>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</si>
  <si>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</si>
  <si>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</si>
  <si>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</si>
  <si>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</si>
  <si>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</si>
  <si>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</si>
  <si>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</si>
  <si>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</si>
  <si>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</si>
  <si>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</si>
  <si>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</si>
  <si>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</si>
  <si>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</si>
  <si>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</si>
  <si>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</si>
  <si>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</si>
  <si>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</si>
  <si>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</si>
  <si>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</si>
  <si>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</si>
  <si>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</si>
  <si>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</si>
  <si>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</si>
  <si>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</si>
  <si>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</si>
  <si>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</si>
  <si>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</si>
  <si>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</si>
  <si>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</si>
  <si>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</si>
  <si>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</si>
  <si>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</si>
  <si>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</si>
  <si>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</si>
  <si>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</si>
  <si>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</si>
  <si>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</si>
  <si>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</si>
  <si>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</si>
  <si>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</si>
  <si>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</si>
  <si>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</si>
  <si>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</si>
  <si>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</si>
  <si>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</si>
  <si>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</si>
  <si>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</si>
  <si>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</si>
  <si>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</si>
  <si>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</si>
  <si>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</si>
  <si>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</si>
  <si>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</si>
  <si>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</si>
  <si>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</si>
  <si>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</si>
  <si>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</si>
  <si>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</si>
  <si>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</si>
  <si>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</si>
  <si>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</si>
  <si>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</si>
  <si>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</si>
  <si>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</si>
  <si>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</si>
  <si>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</si>
  <si>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</si>
  <si>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</si>
  <si>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</si>
  <si>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</si>
  <si>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</si>
  <si>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</si>
  <si>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</si>
  <si>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</si>
  <si>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</si>
  <si>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</si>
  <si>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</si>
  <si>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</si>
  <si>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</si>
  <si>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</si>
  <si>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</si>
  <si>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</si>
  <si>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</si>
  <si>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</si>
  <si>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</si>
  <si>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</si>
  <si>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</si>
  <si>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</si>
  <si>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</si>
  <si>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</si>
  <si>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</si>
  <si>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</si>
  <si>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</si>
  <si>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</si>
  <si>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</si>
  <si>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</si>
  <si>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</si>
  <si>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</si>
  <si>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</si>
  <si>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</si>
  <si>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</si>
  <si>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</si>
  <si>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</si>
  <si>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</si>
  <si>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</si>
  <si>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</si>
  <si>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</si>
  <si>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</si>
  <si>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</si>
  <si>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</si>
  <si>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</si>
  <si>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</si>
  <si>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</si>
  <si>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</si>
  <si>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</si>
  <si>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</si>
  <si>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</si>
  <si>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</si>
  <si>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</si>
  <si>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</si>
  <si>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</si>
  <si>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</si>
  <si>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</si>
  <si>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</si>
  <si>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</si>
  <si>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</si>
  <si>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</si>
  <si>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</si>
  <si>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</si>
  <si>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</si>
  <si>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</si>
  <si>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</si>
  <si>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</si>
  <si>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</si>
  <si>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</si>
  <si>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</si>
  <si>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</si>
  <si>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</si>
  <si>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</si>
  <si>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</si>
  <si>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</si>
  <si>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</si>
  <si>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</si>
  <si>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</si>
  <si>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</si>
  <si>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</si>
  <si>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</si>
  <si>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</si>
  <si>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</si>
  <si>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</si>
  <si>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</si>
  <si>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</si>
  <si>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</si>
  <si>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</si>
  <si>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</si>
  <si>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</si>
  <si>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</si>
  <si>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</si>
  <si>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</si>
  <si>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</si>
  <si>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</si>
  <si>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</si>
  <si>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</si>
  <si>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</si>
  <si>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</si>
  <si>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</si>
  <si>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</si>
  <si>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</si>
  <si>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</si>
  <si>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</si>
  <si>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</si>
  <si>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</si>
  <si>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</si>
  <si>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</si>
  <si>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</si>
  <si>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</si>
  <si>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</si>
  <si>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</si>
  <si>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</si>
  <si>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</si>
  <si>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</si>
  <si>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</si>
  <si>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</si>
  <si>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</si>
  <si>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</si>
  <si>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</si>
  <si>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</si>
  <si>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</si>
  <si>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</si>
  <si>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</si>
  <si>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</si>
  <si>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</si>
  <si>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</si>
  <si>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</si>
  <si>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</si>
  <si>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</si>
  <si>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</si>
  <si>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</si>
  <si>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</si>
  <si>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</si>
  <si>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</si>
  <si>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</si>
  <si>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</si>
  <si>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</si>
  <si>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</si>
  <si>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</si>
  <si>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</si>
  <si>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</si>
  <si>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</si>
  <si>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</si>
  <si>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</si>
  <si>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</si>
  <si>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</si>
  <si>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</si>
  <si>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</si>
  <si>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</si>
  <si>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</si>
  <si>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</si>
  <si>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</si>
  <si>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</si>
  <si>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</si>
  <si>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</si>
  <si>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</si>
  <si>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</si>
  <si>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</si>
  <si>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</si>
  <si>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</si>
  <si>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</si>
  <si>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</si>
  <si>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</si>
  <si>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</si>
  <si>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</si>
  <si>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</si>
  <si>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</si>
  <si>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</si>
  <si>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</si>
  <si>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</si>
  <si>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</si>
  <si>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</si>
  <si>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</si>
  <si>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</si>
  <si>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</si>
  <si>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</si>
  <si>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</si>
  <si>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</si>
  <si>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</si>
  <si>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</si>
  <si>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</si>
  <si>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</si>
  <si>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</si>
  <si>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</si>
  <si>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</si>
  <si>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</si>
  <si>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</si>
  <si>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</si>
  <si>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</si>
  <si>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</si>
  <si>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</si>
  <si>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</si>
  <si>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</si>
  <si>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</si>
  <si>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</si>
  <si>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</si>
  <si>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</si>
  <si>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</si>
  <si>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</si>
  <si>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</si>
  <si>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</si>
  <si>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</si>
  <si>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</si>
  <si>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</si>
  <si>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</si>
  <si>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</si>
  <si>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</si>
  <si>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</si>
  <si>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</si>
  <si>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</si>
  <si>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</si>
  <si>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</si>
  <si>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</si>
  <si>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</si>
  <si>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</si>
  <si>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</si>
  <si>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</si>
  <si>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</si>
  <si>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</si>
  <si>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</si>
  <si>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</si>
  <si>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</si>
  <si>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</si>
  <si>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</si>
  <si>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</si>
  <si>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</si>
  <si>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</si>
  <si>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</si>
  <si>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</si>
  <si>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</si>
  <si>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</si>
  <si>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</si>
  <si>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</si>
  <si>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</si>
  <si>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</si>
  <si>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</si>
  <si>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</si>
  <si>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</si>
  <si>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</si>
  <si>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</si>
  <si>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</si>
  <si>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</si>
  <si>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</si>
  <si>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</si>
  <si>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</si>
  <si>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</si>
  <si>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</si>
  <si>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</si>
  <si>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</si>
  <si>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</si>
  <si>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</si>
  <si>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</si>
  <si>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</si>
  <si>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</si>
  <si>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</si>
  <si>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</si>
  <si>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</si>
  <si>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</si>
  <si>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</si>
  <si>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</si>
  <si>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</si>
  <si>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</si>
  <si>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</si>
  <si>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</si>
  <si>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</si>
  <si>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</si>
  <si>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</si>
  <si>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</si>
  <si>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</si>
  <si>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</si>
  <si>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</si>
  <si>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</si>
  <si>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</si>
  <si>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</si>
  <si>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</si>
  <si>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</si>
  <si>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</si>
  <si>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</si>
  <si>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</si>
  <si>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</si>
  <si>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</si>
  <si>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</si>
  <si>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</si>
  <si>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</si>
  <si>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</si>
  <si>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</si>
  <si>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</si>
  <si>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</si>
  <si>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</si>
  <si>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</si>
  <si>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</si>
  <si>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</si>
  <si>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</si>
  <si>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</si>
  <si>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</si>
  <si>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</si>
  <si>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</si>
  <si>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</si>
  <si>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</si>
  <si>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</si>
  <si>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</si>
  <si>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</si>
  <si>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</si>
  <si>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</si>
  <si>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</si>
  <si>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</si>
  <si>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</si>
  <si>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</si>
  <si>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</si>
  <si>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</si>
  <si>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</si>
  <si>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</si>
  <si>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</si>
  <si>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</si>
  <si>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</si>
  <si>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</si>
  <si>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</si>
  <si>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</si>
  <si>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</si>
  <si>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</si>
  <si>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</si>
  <si>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</si>
  <si>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</si>
  <si>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</si>
  <si>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</si>
  <si>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</si>
  <si>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</si>
  <si>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</si>
  <si>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</si>
  <si>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</si>
  <si>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</si>
  <si>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</si>
  <si>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</si>
  <si>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</si>
  <si>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</si>
  <si>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</si>
  <si>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</si>
  <si>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</si>
  <si>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</si>
  <si>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</si>
  <si>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</si>
  <si>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</si>
  <si>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</si>
  <si>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</si>
  <si>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</si>
  <si>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</si>
  <si>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</si>
  <si>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</si>
  <si>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</si>
  <si>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</si>
  <si>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</si>
  <si>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</si>
  <si>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</si>
  <si>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</si>
  <si>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</si>
  <si>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</si>
  <si>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</si>
  <si>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</si>
  <si>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</si>
  <si>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</si>
  <si>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</si>
  <si>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</si>
  <si>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</si>
  <si>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</si>
  <si>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</si>
  <si>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</si>
  <si>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</si>
  <si>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</si>
  <si>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</si>
  <si>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</si>
  <si>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</si>
  <si>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</si>
  <si>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</si>
  <si>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</si>
  <si>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</si>
  <si>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</si>
  <si>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</si>
  <si>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</si>
  <si>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</si>
  <si>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</si>
  <si>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</si>
  <si>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</si>
  <si>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</si>
  <si>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</si>
  <si>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</si>
  <si>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</si>
  <si>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</si>
  <si>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</si>
  <si>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</si>
  <si>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</si>
  <si>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</si>
  <si>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</si>
  <si>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</si>
  <si>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</si>
  <si>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</si>
  <si>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</si>
  <si>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</si>
  <si>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</si>
  <si>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</si>
  <si>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</si>
  <si>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</si>
  <si>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</si>
  <si>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</si>
  <si>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</si>
  <si>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</si>
  <si>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</si>
  <si>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</si>
  <si>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</si>
  <si>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</si>
  <si>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</si>
  <si>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</si>
  <si>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</si>
  <si>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</si>
  <si>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</si>
  <si>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</si>
  <si>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</si>
  <si>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</si>
  <si>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</si>
  <si>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</si>
  <si>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</si>
  <si>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</si>
  <si>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</si>
  <si>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</si>
  <si>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</si>
  <si>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</si>
  <si>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</si>
  <si>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</si>
  <si>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</si>
  <si>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</si>
  <si>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</si>
  <si>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</si>
  <si>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</si>
  <si>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</si>
  <si>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</si>
  <si>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</si>
  <si>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</si>
  <si>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</si>
  <si>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</si>
  <si>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</si>
  <si>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</si>
  <si>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</si>
  <si>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</si>
  <si>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</si>
  <si>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</si>
  <si>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</si>
  <si>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</si>
  <si>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</si>
  <si>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</si>
  <si>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</si>
  <si>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</si>
  <si>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</si>
  <si>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</si>
  <si>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</si>
  <si>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</si>
  <si>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</si>
  <si>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</si>
  <si>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</si>
  <si>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</si>
  <si>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</si>
  <si>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</si>
  <si>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</si>
  <si>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</si>
  <si>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</si>
  <si>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</si>
  <si>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</si>
  <si>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</si>
  <si>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</si>
  <si>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</si>
  <si>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</si>
  <si>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</si>
  <si>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</si>
  <si>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</si>
  <si>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</si>
  <si>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</si>
  <si>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</si>
  <si>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</si>
  <si>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</si>
  <si>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</si>
  <si>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</si>
  <si>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</si>
  <si>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</si>
  <si>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</si>
  <si>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</si>
  <si>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</si>
  <si>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</si>
  <si>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</si>
  <si>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</si>
  <si>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</si>
  <si>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</si>
  <si>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</si>
  <si>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</si>
  <si>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</si>
  <si>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</si>
  <si>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</si>
  <si>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</si>
  <si>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</si>
  <si>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</si>
  <si>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</si>
  <si>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</si>
  <si>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</si>
  <si>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</si>
  <si>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</si>
  <si>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</si>
  <si>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</si>
  <si>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</si>
  <si>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</si>
  <si>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</si>
  <si>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</si>
  <si>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</si>
  <si>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</si>
  <si>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</si>
  <si>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</si>
  <si>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</si>
  <si>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</si>
  <si>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</si>
  <si>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</si>
  <si>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</si>
  <si>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</si>
  <si>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</si>
  <si>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</si>
  <si>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</si>
  <si>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</si>
  <si>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</si>
  <si>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</si>
  <si>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</si>
  <si>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</si>
  <si>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</si>
  <si>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</si>
  <si>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</si>
  <si>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</si>
  <si>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</si>
  <si>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</si>
  <si>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</si>
  <si>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</si>
  <si>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</si>
  <si>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</si>
  <si>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</si>
  <si>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</si>
  <si>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</si>
  <si>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</si>
  <si>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</si>
  <si>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</si>
  <si>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</si>
  <si>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</si>
  <si>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</si>
  <si>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</si>
  <si>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</si>
  <si>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</si>
  <si>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</si>
  <si>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</si>
  <si>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</si>
  <si>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</si>
  <si>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</si>
  <si>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</si>
  <si>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</si>
  <si>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</si>
  <si>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</si>
  <si>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</si>
  <si>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</si>
  <si>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</si>
  <si>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</si>
  <si>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</si>
  <si>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</si>
  <si>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</si>
  <si>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</si>
  <si>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</si>
  <si>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</si>
  <si>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</si>
  <si>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</si>
  <si>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</si>
  <si>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</si>
  <si>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</si>
  <si>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</si>
  <si>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</si>
  <si>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</si>
  <si>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</si>
  <si>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</si>
  <si>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</si>
  <si>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</si>
  <si>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</si>
  <si>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</si>
  <si>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</si>
  <si>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</si>
  <si>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</si>
  <si>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</si>
  <si>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</si>
  <si>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</si>
  <si>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</si>
  <si>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</si>
  <si>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</si>
  <si>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</si>
  <si>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</si>
  <si>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</si>
  <si>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</si>
  <si>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</si>
  <si>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</si>
  <si>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</si>
  <si>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</si>
  <si>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</si>
  <si>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</si>
  <si>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</si>
  <si>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</si>
  <si>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</si>
  <si>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</si>
  <si>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</si>
  <si>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</si>
  <si>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</si>
  <si>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</si>
  <si>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</si>
  <si>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</si>
  <si>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</si>
  <si>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</si>
  <si>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</si>
  <si>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</si>
  <si>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</si>
  <si>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</si>
  <si>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</si>
  <si>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</si>
  <si>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</si>
  <si>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</si>
  <si>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</si>
  <si>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</si>
  <si>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</si>
  <si>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</si>
  <si>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</si>
  <si>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</si>
  <si>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</si>
  <si>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</si>
  <si>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</si>
  <si>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</si>
  <si>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</si>
  <si>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</si>
  <si>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</si>
  <si>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</si>
  <si>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</si>
  <si>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</si>
  <si>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</si>
  <si>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</si>
  <si>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</si>
  <si>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</si>
  <si>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</si>
  <si>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</si>
  <si>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</si>
  <si>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</si>
  <si>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</si>
  <si>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</si>
  <si>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</si>
  <si>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</si>
  <si>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</si>
  <si>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</si>
  <si>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</si>
  <si>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</si>
  <si>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</si>
  <si>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</si>
  <si>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</si>
  <si>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</si>
  <si>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</si>
  <si>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</si>
  <si>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</si>
  <si>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</si>
  <si>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</si>
  <si>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</si>
  <si>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</si>
  <si>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</si>
  <si>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</si>
  <si>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</si>
  <si>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</si>
  <si>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</si>
  <si>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</si>
  <si>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</si>
  <si>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</si>
  <si>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</si>
  <si>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</si>
  <si>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</si>
  <si>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</si>
  <si>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</si>
  <si>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</si>
  <si>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</si>
  <si>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</si>
  <si>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</si>
  <si>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</si>
  <si>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</si>
  <si>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</si>
  <si>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</si>
  <si>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</si>
  <si>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</si>
  <si>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</si>
  <si>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</si>
  <si>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</si>
  <si>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</si>
  <si>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</si>
  <si>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</si>
  <si>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</si>
  <si>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</si>
  <si>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</si>
  <si>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</si>
  <si>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</si>
  <si>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</si>
  <si>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</si>
  <si>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</si>
  <si>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</si>
  <si>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</si>
  <si>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</si>
  <si>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</si>
  <si>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</si>
  <si>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</si>
  <si>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</si>
  <si>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</si>
  <si>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</si>
  <si>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</si>
  <si>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</si>
  <si>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</si>
  <si>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</si>
  <si>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</si>
  <si>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</si>
  <si>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</si>
  <si>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</si>
  <si>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</si>
  <si>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</si>
  <si>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</si>
  <si>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</si>
  <si>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</si>
  <si>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</si>
  <si>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</si>
  <si>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</si>
  <si>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</si>
  <si>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</si>
  <si>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</si>
  <si>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</si>
  <si>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</si>
  <si>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</si>
  <si>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</si>
  <si>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</si>
  <si>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</si>
  <si>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</si>
  <si>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</si>
  <si>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</si>
  <si>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</si>
  <si>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</si>
  <si>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</si>
  <si>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</si>
  <si>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</si>
  <si>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</si>
  <si>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</si>
  <si>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</si>
  <si>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</si>
  <si>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</si>
  <si>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</si>
  <si>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</si>
  <si>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</si>
  <si>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</si>
  <si>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</si>
  <si>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</si>
  <si>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</si>
  <si>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</si>
  <si>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</si>
  <si>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</si>
  <si>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</si>
  <si>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</si>
  <si>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</si>
  <si>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</si>
  <si>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</si>
  <si>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</si>
  <si>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</si>
  <si>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</si>
  <si>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</si>
  <si>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</si>
  <si>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</si>
  <si>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</si>
  <si>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</si>
  <si>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</si>
  <si>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</si>
  <si>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</si>
  <si>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</si>
  <si>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</si>
  <si>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</si>
  <si>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</si>
  <si>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</si>
  <si>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</si>
  <si>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</si>
  <si>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</si>
  <si>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</si>
  <si>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</si>
  <si>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</si>
  <si>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</si>
  <si>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</si>
  <si>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</si>
  <si>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</si>
  <si>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</si>
  <si>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</si>
  <si>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</si>
  <si>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</si>
  <si>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</si>
  <si>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</si>
  <si>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</si>
  <si>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</si>
  <si>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</si>
  <si>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</si>
  <si>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</si>
  <si>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</si>
  <si>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</si>
  <si>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</si>
  <si>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</si>
  <si>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</si>
  <si>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</si>
  <si>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</si>
  <si>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</si>
  <si>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</si>
  <si>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</si>
  <si>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</si>
  <si>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</si>
  <si>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</si>
  <si>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</si>
  <si>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</si>
  <si>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</si>
  <si>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</si>
  <si>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</si>
  <si>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</si>
  <si>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</si>
  <si>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</si>
  <si>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</si>
  <si>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</si>
  <si>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</si>
  <si>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</si>
  <si>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</si>
  <si>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</si>
  <si>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</si>
  <si>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</si>
  <si>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</si>
  <si>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</si>
  <si>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</si>
  <si>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</si>
  <si>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</si>
  <si>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</si>
  <si>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</si>
  <si>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</si>
  <si>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</si>
  <si>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</si>
  <si>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</si>
  <si>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</si>
  <si>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</si>
  <si>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</si>
  <si>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</si>
  <si>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</si>
  <si>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</si>
  <si>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</si>
  <si>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</si>
  <si>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</si>
  <si>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</si>
  <si>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</si>
  <si>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</si>
  <si>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</si>
  <si>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</si>
  <si>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</si>
  <si>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</si>
  <si>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</si>
  <si>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</si>
  <si>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</si>
  <si>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</si>
  <si>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</si>
  <si>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</si>
  <si>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</si>
  <si>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</si>
  <si>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</si>
  <si>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</si>
  <si>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</si>
  <si>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</si>
  <si>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</si>
  <si>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</si>
  <si>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</si>
  <si>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</si>
  <si>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</si>
  <si>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</si>
  <si>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</si>
  <si>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</si>
  <si>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</si>
  <si>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</si>
  <si>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</si>
  <si>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</si>
  <si>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</si>
  <si>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</si>
  <si>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</si>
  <si>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</si>
  <si>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</si>
  <si>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</si>
  <si>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</si>
  <si>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</si>
  <si>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</si>
  <si>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</si>
  <si>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</si>
  <si>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</si>
  <si>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</si>
  <si>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</si>
  <si>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</si>
  <si>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</si>
  <si>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</si>
  <si>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</si>
  <si>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</si>
  <si>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</si>
  <si>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</si>
  <si>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</si>
  <si>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</si>
  <si>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</si>
  <si>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</si>
  <si>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</si>
  <si>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</si>
  <si>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</si>
  <si>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</si>
  <si>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</si>
  <si>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</si>
  <si>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</si>
  <si>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</si>
  <si>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</si>
  <si>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</si>
  <si>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</si>
  <si>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</si>
  <si>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</si>
  <si>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</si>
  <si>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</si>
  <si>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</si>
  <si>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</si>
  <si>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</si>
  <si>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</si>
  <si>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</si>
  <si>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</si>
  <si>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</si>
  <si>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</si>
  <si>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</si>
  <si>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</si>
  <si>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</si>
  <si>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</si>
  <si>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</si>
  <si>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</si>
  <si>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</si>
  <si>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</si>
  <si>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</si>
  <si>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</si>
  <si>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</si>
  <si>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</si>
  <si>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</si>
  <si>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</si>
  <si>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</si>
  <si>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</si>
  <si>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</si>
  <si>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</si>
  <si>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</si>
  <si>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</si>
  <si>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</si>
  <si>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</si>
  <si>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</si>
  <si>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</si>
  <si>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</si>
  <si>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</si>
  <si>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</si>
  <si>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</si>
  <si>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</si>
  <si>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</si>
  <si>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</si>
  <si>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</si>
  <si>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</si>
  <si>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</si>
  <si>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</si>
  <si>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</si>
  <si>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</si>
  <si>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</si>
  <si>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</si>
  <si>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</si>
  <si>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</si>
  <si>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</si>
  <si>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</si>
  <si>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</si>
  <si>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</si>
  <si>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</si>
  <si>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</si>
  <si>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</si>
  <si>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</si>
  <si>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</si>
  <si>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</si>
  <si>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</si>
  <si>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</si>
  <si>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</si>
  <si>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</si>
  <si>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</si>
  <si>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</si>
  <si>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</si>
  <si>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</si>
  <si>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</si>
  <si>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</si>
  <si>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</si>
  <si>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</si>
  <si>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</si>
  <si>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</si>
  <si>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</si>
  <si>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</si>
  <si>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</si>
  <si>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</si>
  <si>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</si>
  <si>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</si>
  <si>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</si>
  <si>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</si>
  <si>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</si>
  <si>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</si>
  <si>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</si>
  <si>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</si>
  <si>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</si>
  <si>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</si>
  <si>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</si>
  <si>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</si>
  <si>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</si>
  <si>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</si>
  <si>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</si>
  <si>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</si>
  <si>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</si>
  <si>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</si>
  <si>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</si>
  <si>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</si>
  <si>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</si>
  <si>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</si>
  <si>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</si>
  <si>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</si>
  <si>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</si>
  <si>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</si>
  <si>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</si>
  <si>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</si>
  <si>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</si>
  <si>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</si>
  <si>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</si>
  <si>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</si>
  <si>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</si>
  <si>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</si>
  <si>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</si>
  <si>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</si>
  <si>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</si>
  <si>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</si>
  <si>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</si>
  <si>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</si>
  <si>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</si>
  <si>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</si>
  <si>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</si>
  <si>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</si>
  <si>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</si>
  <si>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</si>
  <si>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</si>
  <si>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</si>
  <si>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</si>
  <si>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</si>
  <si>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</si>
  <si>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</si>
  <si>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</si>
  <si>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</si>
  <si>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</si>
  <si>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</si>
  <si>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</si>
  <si>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</si>
  <si>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</si>
  <si>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</si>
  <si>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</si>
  <si>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</si>
  <si>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</si>
  <si>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</si>
  <si>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</si>
  <si>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</si>
  <si>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</si>
  <si>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</si>
  <si>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</si>
  <si>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</si>
  <si>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</si>
  <si>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</si>
  <si>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</si>
  <si>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</si>
  <si>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</si>
  <si>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</si>
  <si>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</si>
  <si>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</si>
  <si>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</si>
  <si>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</si>
  <si>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</si>
  <si>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</si>
  <si>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</si>
  <si>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</si>
  <si>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</si>
  <si>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</si>
  <si>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</si>
  <si>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</si>
  <si>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</si>
  <si>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</si>
  <si>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</si>
  <si>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</si>
  <si>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</si>
  <si>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</si>
  <si>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</si>
  <si>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</si>
  <si>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</si>
  <si>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</si>
  <si>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</si>
  <si>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</si>
  <si>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</si>
  <si>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</si>
  <si>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</si>
  <si>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</si>
  <si>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</si>
  <si>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</si>
  <si>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</si>
  <si>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</si>
  <si>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</si>
  <si>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</si>
  <si>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</si>
  <si>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</si>
  <si>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</si>
  <si>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</si>
  <si>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</si>
  <si>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</si>
  <si>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</si>
  <si>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</si>
  <si>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</si>
  <si>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</si>
  <si>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</si>
  <si>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</si>
  <si>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</si>
  <si>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</si>
  <si>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</si>
  <si>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</si>
  <si>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</si>
  <si>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</si>
  <si>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</si>
  <si>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</si>
  <si>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</si>
  <si>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</si>
  <si>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</si>
  <si>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</si>
  <si>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</si>
  <si>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</si>
  <si>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</si>
  <si>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</si>
  <si>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</si>
  <si>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</si>
  <si>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</si>
  <si>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</si>
  <si>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</si>
  <si>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</si>
  <si>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</si>
  <si>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</si>
  <si>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</si>
  <si>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</si>
  <si>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</si>
  <si>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</si>
  <si>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</si>
  <si>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</si>
  <si>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</si>
  <si>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</si>
  <si>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</si>
  <si>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</si>
  <si>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</si>
  <si>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</si>
  <si>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</si>
  <si>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</si>
  <si>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</si>
  <si>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</si>
  <si>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</si>
  <si>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</si>
  <si>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</si>
  <si>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</si>
  <si>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</si>
  <si>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</si>
  <si>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</si>
  <si>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</si>
  <si>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</si>
  <si>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</si>
  <si>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</si>
  <si>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</si>
  <si>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</si>
  <si>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</si>
  <si>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</si>
  <si>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</si>
  <si>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</si>
  <si>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</si>
  <si>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</si>
  <si>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</si>
  <si>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</si>
  <si>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</si>
  <si>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</si>
  <si>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</si>
  <si>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</si>
  <si>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</si>
  <si>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</si>
  <si>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</si>
  <si>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</si>
  <si>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</si>
  <si>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</si>
  <si>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</si>
  <si>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</si>
  <si>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</si>
  <si>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</si>
  <si>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</si>
  <si>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</si>
  <si>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</si>
  <si>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</si>
  <si>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</si>
  <si>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</si>
  <si>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</si>
  <si>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</si>
  <si>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</si>
  <si>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</si>
  <si>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</si>
  <si>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</si>
  <si>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</si>
  <si>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</si>
  <si>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</si>
  <si>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</si>
  <si>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</si>
  <si>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</si>
  <si>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</si>
  <si>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</si>
  <si>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</si>
  <si>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</si>
  <si>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</si>
  <si>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</si>
  <si>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</si>
  <si>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</si>
  <si>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</si>
  <si>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</si>
  <si>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</si>
  <si>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</si>
  <si>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</si>
  <si>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</si>
  <si>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</si>
  <si>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</si>
  <si>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</si>
  <si>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</si>
  <si>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</si>
  <si>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</si>
  <si>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</si>
  <si>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</si>
  <si>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</si>
  <si>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</si>
  <si>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</si>
  <si>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</si>
  <si>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</si>
  <si>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</si>
  <si>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</si>
  <si>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</si>
  <si>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</si>
  <si>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</si>
  <si>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</si>
  <si>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</si>
  <si>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</si>
  <si>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</si>
  <si>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</si>
  <si>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</si>
  <si>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</si>
  <si>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</si>
  <si>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</si>
  <si>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</si>
  <si>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</si>
  <si>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</si>
  <si>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</si>
  <si>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</si>
  <si>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</si>
  <si>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</si>
  <si>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</si>
  <si>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</si>
  <si>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</si>
  <si>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</si>
  <si>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</si>
  <si>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</si>
  <si>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</si>
  <si>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</si>
  <si>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</si>
  <si>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</si>
  <si>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</si>
  <si>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</si>
  <si>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</si>
  <si>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</si>
  <si>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</si>
  <si>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</si>
  <si>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</si>
  <si>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</si>
  <si>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</si>
  <si>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</si>
  <si>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</si>
  <si>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</si>
  <si>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</si>
  <si>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</si>
  <si>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</si>
  <si>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</si>
  <si>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</si>
  <si>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</si>
  <si>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</si>
  <si>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</si>
  <si>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</si>
  <si>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</si>
  <si>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</si>
  <si>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</si>
  <si>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</si>
  <si>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</si>
  <si>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</si>
  <si>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</si>
  <si>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</si>
  <si>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</si>
  <si>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</si>
  <si>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</si>
  <si>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</si>
  <si>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</si>
  <si>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</si>
  <si>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</si>
  <si>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</si>
  <si>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</si>
  <si>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</si>
  <si>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</si>
  <si>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</si>
  <si>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</si>
  <si>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</si>
  <si>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</si>
  <si>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</si>
  <si>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</si>
  <si>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</si>
  <si>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</si>
  <si>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</si>
  <si>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</si>
  <si>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</si>
  <si>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</si>
  <si>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</si>
  <si>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</si>
  <si>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</si>
  <si>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</si>
  <si>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</si>
  <si>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</si>
  <si>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</si>
  <si>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</si>
  <si>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</si>
  <si>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</si>
  <si>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</si>
  <si>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</si>
  <si>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</si>
  <si>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</si>
  <si>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</si>
  <si>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</si>
  <si>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</si>
  <si>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</si>
  <si>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</si>
  <si>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</si>
  <si>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</si>
  <si>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</si>
  <si>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</si>
  <si>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</si>
  <si>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</si>
  <si>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</si>
  <si>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</si>
  <si>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</si>
  <si>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</si>
  <si>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</si>
  <si>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</si>
  <si>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</si>
  <si>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</si>
  <si>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</si>
  <si>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</si>
  <si>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</si>
  <si>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</si>
  <si>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</si>
  <si>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</si>
  <si>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</si>
  <si>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</si>
  <si>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</si>
  <si>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</si>
  <si>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</si>
  <si>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</si>
  <si>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</si>
  <si>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</si>
  <si>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</si>
  <si>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</si>
  <si>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</si>
  <si>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</si>
  <si>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</si>
  <si>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</si>
  <si>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</si>
  <si>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</si>
  <si>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</si>
  <si>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</si>
  <si>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</si>
  <si>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</si>
  <si>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</si>
  <si>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</si>
  <si>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</si>
  <si>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</si>
  <si>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</si>
  <si>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</si>
  <si>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</si>
  <si>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</si>
  <si>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</si>
  <si>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</si>
  <si>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</si>
  <si>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</si>
  <si>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</si>
  <si>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</si>
  <si>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</si>
  <si>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</si>
  <si>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</si>
  <si>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</si>
  <si>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</si>
  <si>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</si>
  <si>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</si>
  <si>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</si>
  <si>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</si>
  <si>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</si>
  <si>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</si>
  <si>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</si>
  <si>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</si>
  <si>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</si>
  <si>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</si>
  <si>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</si>
  <si>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</si>
  <si>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</si>
  <si>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</si>
  <si>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</si>
  <si>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</si>
  <si>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</si>
  <si>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</si>
  <si>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</si>
  <si>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</si>
  <si>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</si>
  <si>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</si>
  <si>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</si>
  <si>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</si>
  <si>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</si>
  <si>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</si>
  <si>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</si>
  <si>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</si>
  <si>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</si>
  <si>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</si>
  <si>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</si>
  <si>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</si>
  <si>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</si>
  <si>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</si>
  <si>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</si>
  <si>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</si>
  <si>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</si>
  <si>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</si>
  <si>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</si>
  <si>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</si>
  <si>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</si>
  <si>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</si>
  <si>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</si>
  <si>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</si>
  <si>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</si>
  <si>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</si>
  <si>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</si>
  <si>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</si>
  <si>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</si>
  <si>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</si>
  <si>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</si>
  <si>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</si>
  <si>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</si>
  <si>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</si>
  <si>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</si>
  <si>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</si>
  <si>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</si>
  <si>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</si>
  <si>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</si>
  <si>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</si>
  <si>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</si>
  <si>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</si>
  <si>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</si>
  <si>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</si>
  <si>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</si>
  <si>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</si>
  <si>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</si>
  <si>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</si>
  <si>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</si>
  <si>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</si>
  <si>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</si>
  <si>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</si>
  <si>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</si>
  <si>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</si>
  <si>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</si>
  <si>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</si>
  <si>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</si>
  <si>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</si>
  <si>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</si>
  <si>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</si>
  <si>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</si>
  <si>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</si>
  <si>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</si>
  <si>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</si>
  <si>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</si>
  <si>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</si>
  <si>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</si>
  <si>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</si>
  <si>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</si>
  <si>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</si>
  <si>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</si>
  <si>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</si>
  <si>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</si>
  <si>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</si>
  <si>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</si>
  <si>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</si>
  <si>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</si>
  <si>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</si>
  <si>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</si>
  <si>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</si>
  <si>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</si>
  <si>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</si>
  <si>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</si>
  <si>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</si>
  <si>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</si>
  <si>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</si>
  <si>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</si>
  <si>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</si>
  <si>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</si>
  <si>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</si>
  <si>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</si>
  <si>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</si>
  <si>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</si>
  <si>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</si>
  <si>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</si>
  <si>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</si>
  <si>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</si>
  <si>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</si>
  <si>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</si>
  <si>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</si>
  <si>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</si>
  <si>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</si>
  <si>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</si>
  <si>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</si>
  <si>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</si>
  <si>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</si>
  <si>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</si>
  <si>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</si>
  <si>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</si>
  <si>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</si>
  <si>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</si>
  <si>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</si>
  <si>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</si>
  <si>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</si>
  <si>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</si>
  <si>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</si>
  <si>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</si>
  <si>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</si>
  <si>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</si>
  <si>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</si>
  <si>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</si>
  <si>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</si>
  <si>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</si>
  <si>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</si>
  <si>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</si>
  <si>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</si>
  <si>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</si>
  <si>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</si>
  <si>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</si>
  <si>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</si>
  <si>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</si>
  <si>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</si>
  <si>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</si>
  <si>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</si>
  <si>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</si>
  <si>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</si>
  <si>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</si>
  <si>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</si>
  <si>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</si>
  <si>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</si>
  <si>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</si>
  <si>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</si>
  <si>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</si>
  <si>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</si>
  <si>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</si>
  <si>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</si>
  <si>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</si>
  <si>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</si>
  <si>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</si>
  <si>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</si>
  <si>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</si>
  <si>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</si>
  <si>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</si>
  <si>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</si>
  <si>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</si>
  <si>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</si>
  <si>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</si>
  <si>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</si>
  <si>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</si>
  <si>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</si>
  <si>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</si>
  <si>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</si>
  <si>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</si>
  <si>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</si>
  <si>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</si>
  <si>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</si>
  <si>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</si>
  <si>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</si>
  <si>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</si>
  <si>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</si>
  <si>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</si>
  <si>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</si>
  <si>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</si>
  <si>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</si>
  <si>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</si>
  <si>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</si>
  <si>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</si>
  <si>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</si>
  <si>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</si>
  <si>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</si>
  <si>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</si>
  <si>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</si>
  <si>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</si>
  <si>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</si>
  <si>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</si>
  <si>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</si>
  <si>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</si>
  <si>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</si>
  <si>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</si>
  <si>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</si>
  <si>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</si>
  <si>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</si>
  <si>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</si>
  <si>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</si>
  <si>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</si>
  <si>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</si>
  <si>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</si>
  <si>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</si>
  <si>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</si>
  <si>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</si>
  <si>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</si>
  <si>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</si>
  <si>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</si>
  <si>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</si>
  <si>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</si>
  <si>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</si>
  <si>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</si>
  <si>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</si>
  <si>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</si>
  <si>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</si>
  <si>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</si>
  <si>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</si>
  <si>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</si>
  <si>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</si>
  <si>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</si>
  <si>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</si>
  <si>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</si>
  <si>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</si>
  <si>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</si>
  <si>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</si>
  <si>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</si>
  <si>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</si>
  <si>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</si>
  <si>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</si>
  <si>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</si>
  <si>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</si>
  <si>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</si>
  <si>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</si>
  <si>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</si>
  <si>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</si>
  <si>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</si>
  <si>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</si>
  <si>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</si>
  <si>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</si>
  <si>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</si>
  <si>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</si>
  <si>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</si>
  <si>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</si>
  <si>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</si>
  <si>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</si>
  <si>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</si>
  <si>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</si>
  <si>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</si>
  <si>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</si>
  <si>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</si>
  <si>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</si>
  <si>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</si>
  <si>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</si>
  <si>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</si>
  <si>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</si>
  <si>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</si>
  <si>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</si>
  <si>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</si>
  <si>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</si>
  <si>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</si>
  <si>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</si>
  <si>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</si>
  <si>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</si>
  <si>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</si>
  <si>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</si>
  <si>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</si>
  <si>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</si>
  <si>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</si>
  <si>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</si>
  <si>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</si>
  <si>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</si>
  <si>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</si>
  <si>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</si>
  <si>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</si>
  <si>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</si>
  <si>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</si>
  <si>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</si>
  <si>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</si>
  <si>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</si>
  <si>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</si>
  <si>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</si>
  <si>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</si>
  <si>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</si>
  <si>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</si>
  <si>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</si>
  <si>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</si>
  <si>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</si>
  <si>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</si>
  <si>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</si>
  <si>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</si>
  <si>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</si>
  <si>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</si>
  <si>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</si>
  <si>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</si>
  <si>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</si>
  <si>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</si>
  <si>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</si>
  <si>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</si>
  <si>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</si>
  <si>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</si>
  <si>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</si>
  <si>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</si>
  <si>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</si>
  <si>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</si>
  <si>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</si>
  <si>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</si>
  <si>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</si>
  <si>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</si>
  <si>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</si>
  <si>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</si>
  <si>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</si>
  <si>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</si>
  <si>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</si>
  <si>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</si>
  <si>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</si>
  <si>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</si>
  <si>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</si>
  <si>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</si>
  <si>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</si>
  <si>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</si>
  <si>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</si>
  <si>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</si>
  <si>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</si>
  <si>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</si>
  <si>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</si>
  <si>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</si>
  <si>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</si>
  <si>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</si>
  <si>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</si>
  <si>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</si>
  <si>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</si>
  <si>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</si>
  <si>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</si>
  <si>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</si>
  <si>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</si>
  <si>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</si>
  <si>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</si>
  <si>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</si>
  <si>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</si>
  <si>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</si>
  <si>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</si>
  <si>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</si>
  <si>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</si>
  <si>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</si>
  <si>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</si>
  <si>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</si>
  <si>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</si>
  <si>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</si>
  <si>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</si>
  <si>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</si>
  <si>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</si>
  <si>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</si>
  <si>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</si>
  <si>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</si>
  <si>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</si>
  <si>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</si>
  <si>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</si>
  <si>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</si>
  <si>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</si>
  <si>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</si>
  <si>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</si>
  <si>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</si>
  <si>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</si>
  <si>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</si>
  <si>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</si>
  <si>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</si>
  <si>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</si>
  <si>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</si>
  <si>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</si>
  <si>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</si>
  <si>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</si>
  <si>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</si>
  <si>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</si>
  <si>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</si>
  <si>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</si>
  <si>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</si>
  <si>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</si>
  <si>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</si>
  <si>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</si>
  <si>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</si>
  <si>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</si>
  <si>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</si>
  <si>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</si>
  <si>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</si>
  <si>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</si>
  <si>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</si>
  <si>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</si>
  <si>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</si>
  <si>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</si>
  <si>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</si>
  <si>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</si>
  <si>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</si>
  <si>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</si>
  <si>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</si>
  <si>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</si>
  <si>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</si>
  <si>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</si>
  <si>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</si>
  <si>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</si>
  <si>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</si>
  <si>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</si>
  <si>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</si>
  <si>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</si>
  <si>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</si>
  <si>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</si>
  <si>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</si>
  <si>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</si>
  <si>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</si>
  <si>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</si>
  <si>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</si>
  <si>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</si>
  <si>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</si>
  <si>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</si>
  <si>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</si>
  <si>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</si>
  <si>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</si>
  <si>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</si>
  <si>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</si>
  <si>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</si>
  <si>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</si>
  <si>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</si>
  <si>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</si>
  <si>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</si>
  <si>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</si>
  <si>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</si>
  <si>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</si>
  <si>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</si>
  <si>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</si>
  <si>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</si>
  <si>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</si>
  <si>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</si>
  <si>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</si>
  <si>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</si>
  <si>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</si>
  <si>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</si>
  <si>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</si>
  <si>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</si>
  <si>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</si>
  <si>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</si>
  <si>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</si>
  <si>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</si>
  <si>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</si>
  <si>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</si>
  <si>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</si>
  <si>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</si>
  <si>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</si>
  <si>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</si>
  <si>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</si>
  <si>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</si>
  <si>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</si>
  <si>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</si>
  <si>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</si>
  <si>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</si>
  <si>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</si>
  <si>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</si>
  <si>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</si>
  <si>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</si>
  <si>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</si>
  <si>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</si>
  <si>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</si>
  <si>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</si>
  <si>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</si>
  <si>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</si>
  <si>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</si>
  <si>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</si>
  <si>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</si>
  <si>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</si>
  <si>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</si>
  <si>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</si>
  <si>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</si>
  <si>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</si>
  <si>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</si>
  <si>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</si>
  <si>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</si>
  <si>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</si>
  <si>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</si>
  <si>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</si>
  <si>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</si>
  <si>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</si>
  <si>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</si>
  <si>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</si>
  <si>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</si>
  <si>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</si>
  <si>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</si>
  <si>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</si>
  <si>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</si>
  <si>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</si>
  <si>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</si>
  <si>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</si>
  <si>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</si>
  <si>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</si>
  <si>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</si>
  <si>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</si>
  <si>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</si>
  <si>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</si>
  <si>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</si>
  <si>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</si>
  <si>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</si>
  <si>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</si>
  <si>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</si>
  <si>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</si>
  <si>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</si>
  <si>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</si>
  <si>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</si>
  <si>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</si>
  <si>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</si>
  <si>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</si>
  <si>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</si>
  <si>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</si>
  <si>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</si>
  <si>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</si>
  <si>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</si>
  <si>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</si>
  <si>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</si>
  <si>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</si>
  <si>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</si>
  <si>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</si>
  <si>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</si>
  <si>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</si>
  <si>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</si>
  <si>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</si>
  <si>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</si>
  <si>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</si>
  <si>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</si>
  <si>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</si>
  <si>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</si>
  <si>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</si>
  <si>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</si>
  <si>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</si>
  <si>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</si>
  <si>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</si>
  <si>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</si>
  <si>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</si>
  <si>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</si>
  <si>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</si>
  <si>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</si>
  <si>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</si>
  <si>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</si>
  <si>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</si>
  <si>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</si>
  <si>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</si>
  <si>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</si>
  <si>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</si>
  <si>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</si>
  <si>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</si>
  <si>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</si>
  <si>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</si>
  <si>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</si>
  <si>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</si>
  <si>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</si>
  <si>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</si>
  <si>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</si>
  <si>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</si>
  <si>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</si>
  <si>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</si>
  <si>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</si>
  <si>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</si>
  <si>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</si>
  <si>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</si>
  <si>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</si>
  <si>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</si>
  <si>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</si>
  <si>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</si>
  <si>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</si>
  <si>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</si>
  <si>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</si>
  <si>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</si>
  <si>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</si>
  <si>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</si>
  <si>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</si>
  <si>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</si>
  <si>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</si>
  <si>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</si>
  <si>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</si>
  <si>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</si>
  <si>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</si>
  <si>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</si>
  <si>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</si>
  <si>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</si>
  <si>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</si>
  <si>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</si>
  <si>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</si>
  <si>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</si>
  <si>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</si>
  <si>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</si>
  <si>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</si>
  <si>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</si>
  <si>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</si>
  <si>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</si>
  <si>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</si>
  <si>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</si>
  <si>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</si>
  <si>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</si>
  <si>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</si>
  <si>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</si>
  <si>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</si>
  <si>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</si>
  <si>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</si>
  <si>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</si>
  <si>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</si>
  <si>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</si>
  <si>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</si>
  <si>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</si>
  <si>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</si>
  <si>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</si>
  <si>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</si>
  <si>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</si>
  <si>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</si>
  <si>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</si>
  <si>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</si>
  <si>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</si>
  <si>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</si>
  <si>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</si>
  <si>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</si>
  <si>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</si>
  <si>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</si>
  <si>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</si>
  <si>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</si>
  <si>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</si>
  <si>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</si>
  <si>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</si>
  <si>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</si>
  <si>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</si>
  <si>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</si>
  <si>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</si>
  <si>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</si>
  <si>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</si>
  <si>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</si>
  <si>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</si>
  <si>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</si>
  <si>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</si>
  <si>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</si>
  <si>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</si>
  <si>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</si>
  <si>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</si>
  <si>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</si>
  <si>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</si>
  <si>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</si>
  <si>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</si>
  <si>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</si>
  <si>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</si>
  <si>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</si>
  <si>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</si>
  <si>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</si>
  <si>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</si>
  <si>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</si>
  <si>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</si>
  <si>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</si>
  <si>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</si>
  <si>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</si>
  <si>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</si>
  <si>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</si>
  <si>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</si>
  <si>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</si>
  <si>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</si>
  <si>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</si>
  <si>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</si>
  <si>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</si>
  <si>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</si>
  <si>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</si>
  <si>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</si>
  <si>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</si>
  <si>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</si>
  <si>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</si>
  <si>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</si>
  <si>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</si>
  <si>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</si>
  <si>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</si>
  <si>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</si>
  <si>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</si>
  <si>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</si>
  <si>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</si>
  <si>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</si>
  <si>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</si>
  <si>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</si>
  <si>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</si>
  <si>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</si>
  <si>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</si>
  <si>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</si>
  <si>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</si>
  <si>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</si>
  <si>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</si>
  <si>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</si>
  <si>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</si>
  <si>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</si>
  <si>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</si>
  <si>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</si>
  <si>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</si>
  <si>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</si>
  <si>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</si>
  <si>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</si>
  <si>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</si>
  <si>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</si>
  <si>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</si>
  <si>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</si>
  <si>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</si>
  <si>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</si>
  <si>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</si>
  <si>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</si>
  <si>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</si>
  <si>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</si>
  <si>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</si>
  <si>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</si>
  <si>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</si>
  <si>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</si>
  <si>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</si>
  <si>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</si>
  <si>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</si>
  <si>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</si>
  <si>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</si>
  <si>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</si>
  <si>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</si>
  <si>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</si>
  <si>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</si>
  <si>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</si>
  <si>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</si>
  <si>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</si>
  <si>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</si>
  <si>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</si>
  <si>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</si>
  <si>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</si>
  <si>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</si>
  <si>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</si>
  <si>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</si>
  <si>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</si>
  <si>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</si>
  <si>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</si>
  <si>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</si>
  <si>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</si>
  <si>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</si>
  <si>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</si>
  <si>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</si>
  <si>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</si>
  <si>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</si>
  <si>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</si>
  <si>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</si>
  <si>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</si>
  <si>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</si>
  <si>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</si>
  <si>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</si>
  <si>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</si>
  <si>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</si>
  <si>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</si>
  <si>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</si>
  <si>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</si>
  <si>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</si>
  <si>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</si>
  <si>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</si>
  <si>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</si>
  <si>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</si>
  <si>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</si>
  <si>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</si>
  <si>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</si>
  <si>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</si>
  <si>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</si>
  <si>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</si>
  <si>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</si>
  <si>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</si>
  <si>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</si>
  <si>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</si>
  <si>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</si>
  <si>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</si>
  <si>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</si>
  <si>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</si>
  <si>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</si>
  <si>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</si>
  <si>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</si>
  <si>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</si>
  <si>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</si>
  <si>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</si>
  <si>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</si>
  <si>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</si>
  <si>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</si>
  <si>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</si>
  <si>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</si>
  <si>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</si>
  <si>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</si>
  <si>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</si>
  <si>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</si>
  <si>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</si>
  <si>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</si>
  <si>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</si>
  <si>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</si>
  <si>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</si>
  <si>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</si>
  <si>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</si>
  <si>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</si>
  <si>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</si>
  <si>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</si>
  <si>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</si>
  <si>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</si>
  <si>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</si>
  <si>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</si>
  <si>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</si>
  <si>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</si>
  <si>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</si>
  <si>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</si>
  <si>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</si>
  <si>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</si>
  <si>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</si>
  <si>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</si>
  <si>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</si>
  <si>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</si>
  <si>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</si>
  <si>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</si>
  <si>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</si>
  <si>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</si>
  <si>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</si>
  <si>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</si>
  <si>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</si>
  <si>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</si>
  <si>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</si>
  <si>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</si>
  <si>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</si>
  <si>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</si>
  <si>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</si>
  <si>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</si>
  <si>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</si>
  <si>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</si>
  <si>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</si>
  <si>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</si>
  <si>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</si>
  <si>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</si>
  <si>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</si>
  <si>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</si>
  <si>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</si>
  <si>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</si>
  <si>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</si>
  <si>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</si>
  <si>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</si>
  <si>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</si>
  <si>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</si>
  <si>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</si>
  <si>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</si>
  <si>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</si>
  <si>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</si>
  <si>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</si>
  <si>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</si>
  <si>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</si>
  <si>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</si>
  <si>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</si>
  <si>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</si>
  <si>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</si>
  <si>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</si>
  <si>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</si>
  <si>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</si>
  <si>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</si>
  <si>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</si>
  <si>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</si>
  <si>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</si>
  <si>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</si>
  <si>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</si>
  <si>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</si>
  <si>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</si>
  <si>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</si>
  <si>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</si>
  <si>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</si>
  <si>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</si>
  <si>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</si>
  <si>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</si>
  <si>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</si>
  <si>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</si>
  <si>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</si>
  <si>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</si>
  <si>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</si>
  <si>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</si>
  <si>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</si>
  <si>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</si>
  <si>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</si>
  <si>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</si>
  <si>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</si>
  <si>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</si>
  <si>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</si>
  <si>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</si>
  <si>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</si>
  <si>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</si>
  <si>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</si>
  <si>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</si>
  <si>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</si>
  <si>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</si>
  <si>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</si>
  <si>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</si>
  <si>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</si>
  <si>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</si>
  <si>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</si>
  <si>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</si>
  <si>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</si>
  <si>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</si>
  <si>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</si>
  <si>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</si>
  <si>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</si>
  <si>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</si>
  <si>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</si>
  <si>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</si>
  <si>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</si>
  <si>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</si>
  <si>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</si>
  <si>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</si>
  <si>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</si>
  <si>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</si>
  <si>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</si>
  <si>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</si>
  <si>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</si>
  <si>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</si>
  <si>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</si>
  <si>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</si>
  <si>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</si>
  <si>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</si>
  <si>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</si>
  <si>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</si>
  <si>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</si>
  <si>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</si>
  <si>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</si>
  <si>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</si>
  <si>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</si>
  <si>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</si>
  <si>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</si>
  <si>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</si>
  <si>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</si>
  <si>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</si>
  <si>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</si>
  <si>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</si>
  <si>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</si>
  <si>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</si>
  <si>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</si>
  <si>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</si>
  <si>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</si>
  <si>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</si>
  <si>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</si>
  <si>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</si>
  <si>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</si>
  <si>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</si>
  <si>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</si>
  <si>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</si>
  <si>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</si>
  <si>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</si>
  <si>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</si>
  <si>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</si>
  <si>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</si>
  <si>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</si>
  <si>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</si>
  <si>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</si>
  <si>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</si>
  <si>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</si>
  <si>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</si>
  <si>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</si>
  <si>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</si>
  <si>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</si>
  <si>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</si>
  <si>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</si>
  <si>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</si>
  <si>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</si>
  <si>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</si>
  <si>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</si>
  <si>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</si>
  <si>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</si>
  <si>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</si>
  <si>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</si>
  <si>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</si>
  <si>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</si>
  <si>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</si>
  <si>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</si>
  <si>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</si>
  <si>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</si>
  <si>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</si>
  <si>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</si>
  <si>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</si>
  <si>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</si>
  <si>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</si>
  <si>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</si>
  <si>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</si>
  <si>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</si>
  <si>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</si>
  <si>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</si>
  <si>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</si>
  <si>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</si>
  <si>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</si>
  <si>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</si>
  <si>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</si>
  <si>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</si>
  <si>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</si>
  <si>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</si>
  <si>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</si>
  <si>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</si>
  <si>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</si>
  <si>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</si>
  <si>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</si>
  <si>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</si>
  <si>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</si>
  <si>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</si>
  <si>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</si>
  <si>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</si>
  <si>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</si>
  <si>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</si>
  <si>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</si>
  <si>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</si>
  <si>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</si>
  <si>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</si>
  <si>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</si>
  <si>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</si>
  <si>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</si>
  <si>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</si>
  <si>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</si>
  <si>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</si>
  <si>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</si>
  <si>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</si>
  <si>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</si>
  <si>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</si>
  <si>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</si>
  <si>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</si>
  <si>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</si>
  <si>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</si>
  <si>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</si>
  <si>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</si>
  <si>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</si>
  <si>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</si>
  <si>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</si>
  <si>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</si>
  <si>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</si>
  <si>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</si>
  <si>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</si>
  <si>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</si>
  <si>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</si>
  <si>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</si>
  <si>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</si>
  <si>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</si>
  <si>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</si>
  <si>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</si>
  <si>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</si>
  <si>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</si>
  <si>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</si>
  <si>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</si>
  <si>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</si>
  <si>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</si>
  <si>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</si>
  <si>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</si>
  <si>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</si>
  <si>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</si>
  <si>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</si>
  <si>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</si>
  <si>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</si>
  <si>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</si>
  <si>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</si>
  <si>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</si>
  <si>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</si>
  <si>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</si>
  <si>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</si>
  <si>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</si>
  <si>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</si>
  <si>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</si>
  <si>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</si>
  <si>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</si>
  <si>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</si>
  <si>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</si>
  <si>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</si>
  <si>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</si>
  <si>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</si>
  <si>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</si>
  <si>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</si>
  <si>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</si>
  <si>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</si>
  <si>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</si>
  <si>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</si>
  <si>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</si>
  <si>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</si>
  <si>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</si>
  <si>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</si>
  <si>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</si>
  <si>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</si>
  <si>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</si>
  <si>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</si>
  <si>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</si>
  <si>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</si>
  <si>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</si>
  <si>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</si>
  <si>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</si>
  <si>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</si>
  <si>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</si>
  <si>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</si>
  <si>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</si>
  <si>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</si>
  <si>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</si>
  <si>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</si>
  <si>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</si>
  <si>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</si>
  <si>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</si>
  <si>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</si>
  <si>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</si>
  <si>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</si>
  <si>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</si>
  <si>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</si>
  <si>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</si>
  <si>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</si>
  <si>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</si>
  <si>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</si>
  <si>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</si>
  <si>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</si>
  <si>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</si>
  <si>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</si>
  <si>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</si>
  <si>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</si>
  <si>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</si>
  <si>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</si>
  <si>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</si>
  <si>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</si>
  <si>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</si>
  <si>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</si>
  <si>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</si>
  <si>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</si>
  <si>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</si>
  <si>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</si>
  <si>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</si>
  <si>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</si>
  <si>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</si>
  <si>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</si>
  <si>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</si>
  <si>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</si>
  <si>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</si>
  <si>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</si>
  <si>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</si>
  <si>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</si>
  <si>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</si>
  <si>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</si>
  <si>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</si>
  <si>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</si>
  <si>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</si>
  <si>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</si>
  <si>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</si>
  <si>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</si>
  <si>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</si>
  <si>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</si>
  <si>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</si>
  <si>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</si>
  <si>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</si>
  <si>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</si>
  <si>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</si>
  <si>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</si>
  <si>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</si>
  <si>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</si>
  <si>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</si>
  <si>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</si>
  <si>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</si>
  <si>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</si>
  <si>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</si>
  <si>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</si>
  <si>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</si>
  <si>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</si>
  <si>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</si>
  <si>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</si>
  <si>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</si>
  <si>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</si>
  <si>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</si>
  <si>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</si>
  <si>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</si>
  <si>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</si>
  <si>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</si>
  <si>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</si>
  <si>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</si>
  <si>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</si>
  <si>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</si>
  <si>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</si>
  <si>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</si>
  <si>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</si>
  <si>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</si>
  <si>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</si>
  <si>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</si>
  <si>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</si>
  <si>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</si>
  <si>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</si>
  <si>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</si>
  <si>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</si>
  <si>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</si>
  <si>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</si>
  <si>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</si>
  <si>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</si>
  <si>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</si>
  <si>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</si>
  <si>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</si>
  <si>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</si>
  <si>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</si>
  <si>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</si>
  <si>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</si>
  <si>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</si>
  <si>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</si>
  <si>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</si>
  <si>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</si>
  <si>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</si>
  <si>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</si>
  <si>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</si>
  <si>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</si>
  <si>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</si>
  <si>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</si>
  <si>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</si>
  <si>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</si>
  <si>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</si>
  <si>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</si>
  <si>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</si>
  <si>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</si>
  <si>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</si>
  <si>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</si>
  <si>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</si>
  <si>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</si>
  <si>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</si>
  <si>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</si>
  <si>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</si>
  <si>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</si>
  <si>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</si>
  <si>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</si>
  <si>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</si>
  <si>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</si>
  <si>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</si>
  <si>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</si>
  <si>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</si>
  <si>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</si>
  <si>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</si>
  <si>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</si>
  <si>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</si>
  <si>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</si>
  <si>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</si>
  <si>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</si>
  <si>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</si>
  <si>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</si>
  <si>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</si>
  <si>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</si>
  <si>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</si>
  <si>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</si>
  <si>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</si>
  <si>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</si>
  <si>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</si>
  <si>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</si>
  <si>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</si>
  <si>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</si>
  <si>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</si>
  <si>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</si>
  <si>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</si>
  <si>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</si>
  <si>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</si>
  <si>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</si>
  <si>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</si>
  <si>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</si>
  <si>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</si>
  <si>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</si>
  <si>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</si>
  <si>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</si>
  <si>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</si>
  <si>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</si>
  <si>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</si>
  <si>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</si>
  <si>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</si>
  <si>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</si>
  <si>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</si>
  <si>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</si>
  <si>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</si>
  <si>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</si>
  <si>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</si>
  <si>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</si>
  <si>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</si>
  <si>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</si>
  <si>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</si>
  <si>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</si>
  <si>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</si>
  <si>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</si>
  <si>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</si>
  <si>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</si>
  <si>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</si>
  <si>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</si>
  <si>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</si>
  <si>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</si>
  <si>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</si>
  <si>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</si>
  <si>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</si>
  <si>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</si>
  <si>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</si>
  <si>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</si>
  <si>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</si>
  <si>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</si>
  <si>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</si>
  <si>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</si>
  <si>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</si>
  <si>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</si>
  <si>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</si>
  <si>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</si>
  <si>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</si>
  <si>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</si>
  <si>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</si>
  <si>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</si>
  <si>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</si>
  <si>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</si>
  <si>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</si>
  <si>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</si>
  <si>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</si>
  <si>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</si>
  <si>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</si>
  <si>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</si>
  <si>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</si>
  <si>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</si>
  <si>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</si>
  <si>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</si>
  <si>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</si>
  <si>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</si>
  <si>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</si>
  <si>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</si>
  <si>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</si>
  <si>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</si>
  <si>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</si>
  <si>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</si>
  <si>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</si>
  <si>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</si>
  <si>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</si>
  <si>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</si>
  <si>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</si>
  <si>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</si>
  <si>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</si>
  <si>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</si>
  <si>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</si>
  <si>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</si>
  <si>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</si>
  <si>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</si>
  <si>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</si>
  <si>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</si>
  <si>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</si>
  <si>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</si>
  <si>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</si>
  <si>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</si>
  <si>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</si>
  <si>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</si>
  <si>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</si>
  <si>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</si>
  <si>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</si>
  <si>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</si>
  <si>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</si>
  <si>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</si>
  <si>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</si>
  <si>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</si>
  <si>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</si>
  <si>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</si>
  <si>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</si>
  <si>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</si>
  <si>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</si>
  <si>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</si>
  <si>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</si>
  <si>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</si>
  <si>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</si>
  <si>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</si>
  <si>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</si>
  <si>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</si>
  <si>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</si>
  <si>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</si>
  <si>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</si>
  <si>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</si>
  <si>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</si>
  <si>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</si>
  <si>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</si>
  <si>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</si>
  <si>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</si>
  <si>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</si>
  <si>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</si>
  <si>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</si>
  <si>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</si>
  <si>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</si>
  <si>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</si>
  <si>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</si>
  <si>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</si>
  <si>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</si>
  <si>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</si>
  <si>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</si>
  <si>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</si>
  <si>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</si>
  <si>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</si>
  <si>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</si>
  <si>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</si>
  <si>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</si>
  <si>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</si>
  <si>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</si>
  <si>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</si>
  <si>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</si>
  <si>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</si>
  <si>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</si>
  <si>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</si>
  <si>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</si>
  <si>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</si>
  <si>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</si>
  <si>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</si>
  <si>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</si>
  <si>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</si>
  <si>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</si>
  <si>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</si>
  <si>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</si>
  <si>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</si>
  <si>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</si>
  <si>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</si>
  <si>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</si>
  <si>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</si>
  <si>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</si>
  <si>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</si>
  <si>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</si>
  <si>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</si>
  <si>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</si>
  <si>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</si>
  <si>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</si>
  <si>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</si>
  <si>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</si>
  <si>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</si>
  <si>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</si>
  <si>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</si>
  <si>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</si>
  <si>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</si>
  <si>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</si>
  <si>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</si>
  <si>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</si>
  <si>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</si>
  <si>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</si>
  <si>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</si>
  <si>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</si>
  <si>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</si>
  <si>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</si>
  <si>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</si>
  <si>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</si>
  <si>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</si>
  <si>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</si>
  <si>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</si>
  <si>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</si>
  <si>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</si>
  <si>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</si>
  <si>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</si>
  <si>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</si>
  <si>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</si>
  <si>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</si>
  <si>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</si>
  <si>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</si>
  <si>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</si>
  <si>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</si>
  <si>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</si>
  <si>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</si>
  <si>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</si>
  <si>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</si>
  <si>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</si>
  <si>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</si>
  <si>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</si>
  <si>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</si>
  <si>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</si>
  <si>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</si>
  <si>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</si>
  <si>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</si>
  <si>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</si>
  <si>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</si>
  <si>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</si>
  <si>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</si>
  <si>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</si>
  <si>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</si>
  <si>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</si>
  <si>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</si>
  <si>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</si>
  <si>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</si>
  <si>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</si>
  <si>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</si>
  <si>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</si>
  <si>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</si>
  <si>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</si>
  <si>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</si>
  <si>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</si>
  <si>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</si>
  <si>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</si>
  <si>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</si>
  <si>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</si>
  <si>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</si>
  <si>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</si>
  <si>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</si>
  <si>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</si>
  <si>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</si>
  <si>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</si>
  <si>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</si>
  <si>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</si>
  <si>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</si>
  <si>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</si>
  <si>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</si>
  <si>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</si>
  <si>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</si>
  <si>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</si>
  <si>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</si>
  <si>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</si>
  <si>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</si>
  <si>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</si>
  <si>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</si>
  <si>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</si>
  <si>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</si>
  <si>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</si>
  <si>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</si>
  <si>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</si>
  <si>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</si>
  <si>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</si>
  <si>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</si>
  <si>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</si>
  <si>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</si>
  <si>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</si>
  <si>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</si>
  <si>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</si>
  <si>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</si>
  <si>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</si>
  <si>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</si>
  <si>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</si>
  <si>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</si>
  <si>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</si>
  <si>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</si>
  <si>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</si>
  <si>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</si>
  <si>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</si>
  <si>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</si>
  <si>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</si>
  <si>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</si>
  <si>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</si>
  <si>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</si>
  <si>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</si>
  <si>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</si>
  <si>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</si>
  <si>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</si>
  <si>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</si>
  <si>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</si>
  <si>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</si>
  <si>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</si>
  <si>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</si>
  <si>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</si>
  <si>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</si>
  <si>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</si>
  <si>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</si>
  <si>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</si>
  <si>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</si>
  <si>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</si>
  <si>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</si>
  <si>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</si>
  <si>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</si>
  <si>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</si>
  <si>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</si>
  <si>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</si>
  <si>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</si>
  <si>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</si>
  <si>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</si>
  <si>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</si>
  <si>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</si>
  <si>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</si>
  <si>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</si>
  <si>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</si>
  <si>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</si>
  <si>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</si>
  <si>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</si>
  <si>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</si>
  <si>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</si>
  <si>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</si>
  <si>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</si>
  <si>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</si>
  <si>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</si>
  <si>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</si>
  <si>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</si>
  <si>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</si>
  <si>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</si>
  <si>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</si>
  <si>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</si>
  <si>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</si>
  <si>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</si>
  <si>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</si>
  <si>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</si>
  <si>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</si>
  <si>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</si>
  <si>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</si>
  <si>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</si>
  <si>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</si>
  <si>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</si>
  <si>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</si>
  <si>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</si>
  <si>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</si>
  <si>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</si>
  <si>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</si>
  <si>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</si>
  <si>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</si>
  <si>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</si>
  <si>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</si>
  <si>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</si>
  <si>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</si>
  <si>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</si>
  <si>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</si>
  <si>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</si>
  <si>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</si>
  <si>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</si>
  <si>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</si>
  <si>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</si>
  <si>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</si>
  <si>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</si>
  <si>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</si>
  <si>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</si>
  <si>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</si>
  <si>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</si>
  <si>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</si>
  <si>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</si>
  <si>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</si>
  <si>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</si>
  <si>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</si>
  <si>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</si>
  <si>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</si>
  <si>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</si>
  <si>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</si>
  <si>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</si>
  <si>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</si>
  <si>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</si>
  <si>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</si>
  <si>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</si>
  <si>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</si>
  <si>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</si>
  <si>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</si>
  <si>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</si>
  <si>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</si>
  <si>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</si>
  <si>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</si>
  <si>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</si>
  <si>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</si>
  <si>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</si>
  <si>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</si>
  <si>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</si>
  <si>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</si>
  <si>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</si>
  <si>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</si>
  <si>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</si>
  <si>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</si>
  <si>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</si>
  <si>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</si>
  <si>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</si>
  <si>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</si>
  <si>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</si>
  <si>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</si>
  <si>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</si>
  <si>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</si>
  <si>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</si>
  <si>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</si>
  <si>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</si>
  <si>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</si>
  <si>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</si>
  <si>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</si>
  <si>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</si>
  <si>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</si>
  <si>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</si>
  <si>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</si>
  <si>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</si>
  <si>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</si>
  <si>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</si>
  <si>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</si>
  <si>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</si>
  <si>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</si>
  <si>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</si>
  <si>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</si>
  <si>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</si>
  <si>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</si>
  <si>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</si>
  <si>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</si>
  <si>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</si>
  <si>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</si>
  <si>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</si>
  <si>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</si>
  <si>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</si>
  <si>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</si>
  <si>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</si>
  <si>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</si>
  <si>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</si>
  <si>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</si>
  <si>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</si>
  <si>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</si>
  <si>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</si>
  <si>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</si>
  <si>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</si>
  <si>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</si>
  <si>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</si>
  <si>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</si>
  <si>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</si>
  <si>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</si>
  <si>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</si>
  <si>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</si>
  <si>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</si>
  <si>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</si>
  <si>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</si>
  <si>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</si>
  <si>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</si>
  <si>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</si>
  <si>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</si>
  <si>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</si>
  <si>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</si>
  <si>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</si>
  <si>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</si>
  <si>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</si>
  <si>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</si>
  <si>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</si>
  <si>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</si>
  <si>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</si>
  <si>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</si>
  <si>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</si>
  <si>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</si>
  <si>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</si>
  <si>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</si>
  <si>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</si>
  <si>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</si>
  <si>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</si>
  <si>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</si>
  <si>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</si>
  <si>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</si>
  <si>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</si>
  <si>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</si>
  <si>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</si>
  <si>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</si>
  <si>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</si>
  <si>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</si>
  <si>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</si>
  <si>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</si>
  <si>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</si>
  <si>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</si>
  <si>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</si>
  <si>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</si>
  <si>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</si>
  <si>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</si>
  <si>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</si>
  <si>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</si>
  <si>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</si>
  <si>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</si>
  <si>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</si>
  <si>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</si>
  <si>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</si>
  <si>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</si>
  <si>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</si>
  <si>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</si>
  <si>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</si>
  <si>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</si>
  <si>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</si>
  <si>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</si>
  <si>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</si>
  <si>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</si>
  <si>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</si>
  <si>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</si>
  <si>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</si>
  <si>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</si>
  <si>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</si>
  <si>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</si>
  <si>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</si>
  <si>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</si>
  <si>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</si>
  <si>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</si>
  <si>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</si>
  <si>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</si>
  <si>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</si>
  <si>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</si>
  <si>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</si>
  <si>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</si>
  <si>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</si>
  <si>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</si>
  <si>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</si>
  <si>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</si>
  <si>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</si>
  <si>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</si>
  <si>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</si>
  <si>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</si>
  <si>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</si>
  <si>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</si>
  <si>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</si>
  <si>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</si>
  <si>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</si>
  <si>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</si>
  <si>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</si>
  <si>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</si>
  <si>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</si>
  <si>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</si>
  <si>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</si>
  <si>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</si>
  <si>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</si>
  <si>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</si>
  <si>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</si>
  <si>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</si>
  <si>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</si>
  <si>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</si>
  <si>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</si>
  <si>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</si>
  <si>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</si>
  <si>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</si>
  <si>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</si>
  <si>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</si>
  <si>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</si>
  <si>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</si>
  <si>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</si>
  <si>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</si>
  <si>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</si>
  <si>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</si>
  <si>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</si>
  <si>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</si>
  <si>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</si>
  <si>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</si>
  <si>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</si>
  <si>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</si>
  <si>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</si>
  <si>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</si>
  <si>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</si>
  <si>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</si>
  <si>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</si>
  <si>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</si>
  <si>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</si>
  <si>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</si>
  <si>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</si>
  <si>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</si>
  <si>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</si>
  <si>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</si>
  <si>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</si>
  <si>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</si>
  <si>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</si>
  <si>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</si>
  <si>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</si>
  <si>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</si>
  <si>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</si>
  <si>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</si>
  <si>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</si>
  <si>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</si>
  <si>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</si>
  <si>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</si>
  <si>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</si>
  <si>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</si>
  <si>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</si>
  <si>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</si>
  <si>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</si>
  <si>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</si>
  <si>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</si>
  <si>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</si>
  <si>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</si>
  <si>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</si>
  <si>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</si>
  <si>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</si>
  <si>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</si>
  <si>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</si>
  <si>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</si>
  <si>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</si>
  <si>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</si>
  <si>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</si>
  <si>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</si>
  <si>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</si>
  <si>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</si>
  <si>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</si>
  <si>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</si>
  <si>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</si>
  <si>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</si>
  <si>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</si>
  <si>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</si>
  <si>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</si>
  <si>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</si>
  <si>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</si>
  <si>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</si>
  <si>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</si>
  <si>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</si>
  <si>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</si>
  <si>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</si>
  <si>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</si>
  <si>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</si>
  <si>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</si>
  <si>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</si>
  <si>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</si>
  <si>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</si>
  <si>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</si>
  <si>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</si>
  <si>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</si>
  <si>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</si>
  <si>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</si>
  <si>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</si>
  <si>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</si>
  <si>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</si>
  <si>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</si>
  <si>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</si>
  <si>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</si>
  <si>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</si>
  <si>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</si>
  <si>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</si>
  <si>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</si>
  <si>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</si>
  <si>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</si>
  <si>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</si>
  <si>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</si>
  <si>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</si>
  <si>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</si>
  <si>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</si>
  <si>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</si>
  <si>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</si>
  <si>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</si>
  <si>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</si>
  <si>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</si>
  <si>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</si>
  <si>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</si>
  <si>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</si>
  <si>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</si>
  <si>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</si>
  <si>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</si>
  <si>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</si>
  <si>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</si>
  <si>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</si>
  <si>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</si>
  <si>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</si>
  <si>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</si>
  <si>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</si>
  <si>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</si>
  <si>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</si>
  <si>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</si>
  <si>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</si>
  <si>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</si>
  <si>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</si>
  <si>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</si>
  <si>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</si>
  <si>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</si>
  <si>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</si>
  <si>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</si>
  <si>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</si>
  <si>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</si>
  <si>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</si>
  <si>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</si>
  <si>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</si>
  <si>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</si>
  <si>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</si>
  <si>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</si>
  <si>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</si>
  <si>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</si>
  <si>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</si>
  <si>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</si>
  <si>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</si>
  <si>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</si>
  <si>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</si>
  <si>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</si>
  <si>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</si>
  <si>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</si>
  <si>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</si>
  <si>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</si>
  <si>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</si>
  <si>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</si>
  <si>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</si>
  <si>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</si>
  <si>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</si>
  <si>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</si>
  <si>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</si>
  <si>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</si>
  <si>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</si>
  <si>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</si>
  <si>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</si>
  <si>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</si>
  <si>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</si>
  <si>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</si>
  <si>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</si>
  <si>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</si>
  <si>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</si>
  <si>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</si>
  <si>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</si>
  <si>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</si>
  <si>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</si>
  <si>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</si>
  <si>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</si>
  <si>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</si>
  <si>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</si>
  <si>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</si>
  <si>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</si>
  <si>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</si>
  <si>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</si>
  <si>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</si>
  <si>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</si>
  <si>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</si>
  <si>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</si>
  <si>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</si>
  <si>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</si>
  <si>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</si>
  <si>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</si>
  <si>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</si>
  <si>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</si>
  <si>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</si>
  <si>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</si>
  <si>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</si>
  <si>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</si>
  <si>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</si>
  <si>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</si>
  <si>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</si>
  <si>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</si>
  <si>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</si>
  <si>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</si>
  <si>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</si>
  <si>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</si>
  <si>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</si>
  <si>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</si>
  <si>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</si>
  <si>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</si>
  <si>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</si>
  <si>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</si>
  <si>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</si>
  <si>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</si>
  <si>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</si>
  <si>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</si>
  <si>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</si>
  <si>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</si>
  <si>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</si>
  <si>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</si>
  <si>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</si>
  <si>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</si>
  <si>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</si>
  <si>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</si>
  <si>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</si>
  <si>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</si>
  <si>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</si>
  <si>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</si>
  <si>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</si>
  <si>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</si>
  <si>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</si>
  <si>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</si>
  <si>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</si>
  <si>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</si>
  <si>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</si>
  <si>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</si>
  <si>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</si>
  <si>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</si>
  <si>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</si>
  <si>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</si>
  <si>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</si>
  <si>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</si>
  <si>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</si>
  <si>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</si>
  <si>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</si>
  <si>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</si>
  <si>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</si>
  <si>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</si>
  <si>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</si>
  <si>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</si>
  <si>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</si>
  <si>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</si>
  <si>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</si>
  <si>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</si>
  <si>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</si>
  <si>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</si>
  <si>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</si>
  <si>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</si>
  <si>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</si>
  <si>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</si>
  <si>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</si>
  <si>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</si>
  <si>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</si>
  <si>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</si>
  <si>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</si>
  <si>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</si>
  <si>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</si>
  <si>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</si>
  <si>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</si>
  <si>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</si>
  <si>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</si>
  <si>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</si>
  <si>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</si>
  <si>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</si>
  <si>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</si>
  <si>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</si>
  <si>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</si>
  <si>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</si>
  <si>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</si>
  <si>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</si>
  <si>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</si>
  <si>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</si>
  <si>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</si>
  <si>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</si>
  <si>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</si>
  <si>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</si>
  <si>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</si>
  <si>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</si>
  <si>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</si>
  <si>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</si>
  <si>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</si>
  <si>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</si>
  <si>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</si>
  <si>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</si>
  <si>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</si>
  <si>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</si>
  <si>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</si>
  <si>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</si>
  <si>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</si>
  <si>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</si>
  <si>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</si>
  <si>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</si>
  <si>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</si>
  <si>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</si>
  <si>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</si>
  <si>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</si>
  <si>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</si>
  <si>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</si>
  <si>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</si>
  <si>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</si>
  <si>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</si>
  <si>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</si>
  <si>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</si>
  <si>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</si>
  <si>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</si>
  <si>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</si>
  <si>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</si>
  <si>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</si>
  <si>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</si>
  <si>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</si>
  <si>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</si>
  <si>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</si>
  <si>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</si>
  <si>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</si>
  <si>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</si>
  <si>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</si>
  <si>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</si>
  <si>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</si>
  <si>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</si>
  <si>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</si>
  <si>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</si>
  <si>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</si>
  <si>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</si>
  <si>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</si>
  <si>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</si>
  <si>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</si>
  <si>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</si>
  <si>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</si>
  <si>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</si>
  <si>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</si>
  <si>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</si>
  <si>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</si>
  <si>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</si>
  <si>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</si>
  <si>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</si>
  <si>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</si>
  <si>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</si>
  <si>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</si>
  <si>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</si>
  <si>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</si>
  <si>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</si>
  <si>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</si>
  <si>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</si>
  <si>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</si>
  <si>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</si>
  <si>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</si>
  <si>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</si>
  <si>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</si>
  <si>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</si>
  <si>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</si>
  <si>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</si>
  <si>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</si>
  <si>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</si>
  <si>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</si>
  <si>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</si>
  <si>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</si>
  <si>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</si>
  <si>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</si>
  <si>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</si>
  <si>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</si>
  <si>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</si>
  <si>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</si>
  <si>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</si>
  <si>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</si>
  <si>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</si>
  <si>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</si>
  <si>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</si>
  <si>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</si>
  <si>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</si>
  <si>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</si>
  <si>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</si>
  <si>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</si>
  <si>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</si>
  <si>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</si>
  <si>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</si>
  <si>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</si>
  <si>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</si>
  <si>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</si>
  <si>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</si>
  <si>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</si>
  <si>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</si>
  <si>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</si>
  <si>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</si>
  <si>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</si>
  <si>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</si>
  <si>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</si>
  <si>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</si>
  <si>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</si>
  <si>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</si>
  <si>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</si>
  <si>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</si>
  <si>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</si>
  <si>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</si>
  <si>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</si>
  <si>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</si>
  <si>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</si>
  <si>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</si>
  <si>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</si>
  <si>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</si>
  <si>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</si>
  <si>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</si>
  <si>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</si>
  <si>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</si>
  <si>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</si>
  <si>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</si>
  <si>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</si>
  <si>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</si>
  <si>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</si>
  <si>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</si>
  <si>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</si>
  <si>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</si>
  <si>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</si>
  <si>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</si>
  <si>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</si>
  <si>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</si>
  <si>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</si>
  <si>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</si>
  <si>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</si>
  <si>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</si>
  <si>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</si>
  <si>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</si>
  <si>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</si>
  <si>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</si>
  <si>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</si>
  <si>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</si>
  <si>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</si>
  <si>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</si>
  <si>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</si>
  <si>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</si>
  <si>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</si>
  <si>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</si>
  <si>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</si>
  <si>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</si>
  <si>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</si>
  <si>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</si>
  <si>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</si>
  <si>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</si>
  <si>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</si>
  <si>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</si>
  <si>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</si>
  <si>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</si>
  <si>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</si>
  <si>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</si>
  <si>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</si>
  <si>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</si>
  <si>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</si>
  <si>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</si>
  <si>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</si>
  <si>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</si>
  <si>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</si>
  <si>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</si>
  <si>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</si>
  <si>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</si>
  <si>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</si>
  <si>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</si>
  <si>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</si>
  <si>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</si>
  <si>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</si>
  <si>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</si>
  <si>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</si>
  <si>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</si>
  <si>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</si>
  <si>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</si>
  <si>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</si>
  <si>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</si>
  <si>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</si>
  <si>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</si>
  <si>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</si>
  <si>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</si>
  <si>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</si>
  <si>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</si>
  <si>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</si>
  <si>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</si>
  <si>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</si>
  <si>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</si>
  <si>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</si>
  <si>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</si>
  <si>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</si>
  <si>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</si>
  <si>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</si>
  <si>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</si>
  <si>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</si>
  <si>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</si>
  <si>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</si>
  <si>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</si>
  <si>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</si>
  <si>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</si>
  <si>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</si>
  <si>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</si>
  <si>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</si>
  <si>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</si>
  <si>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</si>
  <si>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</si>
  <si>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</si>
  <si>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</si>
  <si>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</si>
  <si>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</si>
  <si>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</si>
  <si>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</si>
  <si>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</si>
  <si>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</si>
  <si>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</si>
  <si>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</si>
  <si>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</si>
  <si>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</si>
  <si>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</si>
  <si>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</si>
  <si>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</si>
  <si>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</si>
  <si>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</si>
  <si>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</si>
  <si>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</si>
  <si>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</si>
  <si>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</si>
  <si>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</si>
  <si>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</si>
  <si>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</si>
  <si>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</si>
  <si>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</si>
  <si>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</si>
  <si>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</si>
  <si>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</si>
  <si>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</si>
  <si>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</si>
  <si>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</si>
  <si>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</si>
  <si>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</si>
  <si>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</si>
  <si>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</si>
  <si>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</si>
  <si>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</si>
  <si>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</si>
  <si>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</si>
  <si>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</si>
  <si>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</si>
  <si>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</si>
  <si>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</si>
  <si>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</si>
  <si>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</si>
  <si>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</si>
  <si>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</si>
  <si>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</si>
  <si>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</si>
  <si>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</si>
  <si>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</si>
  <si>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</si>
  <si>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</si>
  <si>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</si>
  <si>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</si>
  <si>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</si>
  <si>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</si>
  <si>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</si>
  <si>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</si>
  <si>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</si>
  <si>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</si>
  <si>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</si>
  <si>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</si>
  <si>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</si>
  <si>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</si>
  <si>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</si>
  <si>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</si>
  <si>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</si>
  <si>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</si>
  <si>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</si>
  <si>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</si>
  <si>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</si>
  <si>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</si>
  <si>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</si>
  <si>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</si>
  <si>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</si>
  <si>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</si>
  <si>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</si>
  <si>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</si>
  <si>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</si>
  <si>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</si>
  <si>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</si>
  <si>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</si>
  <si>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</si>
  <si>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</si>
  <si>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</si>
  <si>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</si>
  <si>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</si>
  <si>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</si>
  <si>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</si>
  <si>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</si>
  <si>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</si>
  <si>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</si>
  <si>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</si>
  <si>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</si>
  <si>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</si>
  <si>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</si>
  <si>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</si>
  <si>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</si>
  <si>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</si>
  <si>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</si>
  <si>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</si>
  <si>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</si>
  <si>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</si>
  <si>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</si>
  <si>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</si>
  <si>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</si>
  <si>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</si>
  <si>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</si>
  <si>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</si>
  <si>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</si>
  <si>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</si>
  <si>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</si>
  <si>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</si>
  <si>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</si>
  <si>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</si>
  <si>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</si>
  <si>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</si>
  <si>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</si>
  <si>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</si>
  <si>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</si>
  <si>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</si>
  <si>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</si>
  <si>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</si>
  <si>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</si>
  <si>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</si>
  <si>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</si>
  <si>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</si>
  <si>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</si>
  <si>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</si>
  <si>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</si>
  <si>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</si>
  <si>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</si>
  <si>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</si>
  <si>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</si>
  <si>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</si>
  <si>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</si>
  <si>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</si>
  <si>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</si>
  <si>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</si>
  <si>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</si>
  <si>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</si>
  <si>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</si>
  <si>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</si>
  <si>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</si>
  <si>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</si>
  <si>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</si>
  <si>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</si>
  <si>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</si>
  <si>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</si>
  <si>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</si>
  <si>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</si>
  <si>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</si>
  <si>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</si>
  <si>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</si>
  <si>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</si>
  <si>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</si>
  <si>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</si>
  <si>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</si>
  <si>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</si>
  <si>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</si>
  <si>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</si>
  <si>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</si>
  <si>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</si>
  <si>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</si>
  <si>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</si>
  <si>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</si>
  <si>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</si>
  <si>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</si>
  <si>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</si>
  <si>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</si>
  <si>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</si>
  <si>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</si>
  <si>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</si>
  <si>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</si>
  <si>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</si>
  <si>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</si>
  <si>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</si>
  <si>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</si>
  <si>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</si>
  <si>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</si>
  <si>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</si>
  <si>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</si>
  <si>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</si>
  <si>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</si>
  <si>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</si>
  <si>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</si>
  <si>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</si>
  <si>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</si>
  <si>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</si>
  <si>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</si>
  <si>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</si>
  <si>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</si>
  <si>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</si>
  <si>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</si>
  <si>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</si>
  <si>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</si>
  <si>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</si>
  <si>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</si>
  <si>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</si>
  <si>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</si>
  <si>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</si>
  <si>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</si>
  <si>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</si>
  <si>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</si>
  <si>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</si>
  <si>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</si>
  <si>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</si>
  <si>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</si>
  <si>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</si>
  <si>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</si>
  <si>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</si>
  <si>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</si>
  <si>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</si>
  <si>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</si>
  <si>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</si>
  <si>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</si>
  <si>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</si>
  <si>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</si>
  <si>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</si>
  <si>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</si>
  <si>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</si>
  <si>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</si>
  <si>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</si>
  <si>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</si>
  <si>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</si>
  <si>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</si>
  <si>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</si>
  <si>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</si>
  <si>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</si>
  <si>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</si>
  <si>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</si>
  <si>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</si>
  <si>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</si>
  <si>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</si>
  <si>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</si>
  <si>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</si>
  <si>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</si>
  <si>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</si>
  <si>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</si>
  <si>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</si>
  <si>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</si>
  <si>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</si>
  <si>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</si>
  <si>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</si>
  <si>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</si>
  <si>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</si>
  <si>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</si>
  <si>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</si>
  <si>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</si>
  <si>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</si>
  <si>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</si>
  <si>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</si>
  <si>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</si>
  <si>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</si>
  <si>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</si>
  <si>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</si>
  <si>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</si>
  <si>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</si>
  <si>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</si>
  <si>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</si>
  <si>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</si>
  <si>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</si>
  <si>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</si>
  <si>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</si>
  <si>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</si>
  <si>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</si>
  <si>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</si>
  <si>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</si>
  <si>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</si>
  <si>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</si>
  <si>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</si>
  <si>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</si>
  <si>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</si>
  <si>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</si>
  <si>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</si>
  <si>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</si>
  <si>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</si>
  <si>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</si>
  <si>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</si>
  <si>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</si>
  <si>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</si>
  <si>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</si>
  <si>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</si>
  <si>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</si>
  <si>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</si>
  <si>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</si>
  <si>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</si>
  <si>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</si>
  <si>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</si>
  <si>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</si>
  <si>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</si>
  <si>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</si>
  <si>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</si>
  <si>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</si>
  <si>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</si>
  <si>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</si>
  <si>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</si>
  <si>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</si>
  <si>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</si>
  <si>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</si>
  <si>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</si>
  <si>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</si>
  <si>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</si>
  <si>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</si>
  <si>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</si>
  <si>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</si>
  <si>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</si>
  <si>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</si>
  <si>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</si>
  <si>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</si>
  <si>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</si>
  <si>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</si>
  <si>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</si>
  <si>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</si>
  <si>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</si>
  <si>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</si>
  <si>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</si>
  <si>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</si>
  <si>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</si>
  <si>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</si>
  <si>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</si>
  <si>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</si>
  <si>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</si>
  <si>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</si>
  <si>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</si>
  <si>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</si>
  <si>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</si>
  <si>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</si>
  <si>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</si>
  <si>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</si>
  <si>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</si>
  <si>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</si>
  <si>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</si>
  <si>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</si>
  <si>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</si>
  <si>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</si>
  <si>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</si>
  <si>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</si>
  <si>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</si>
  <si>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</si>
  <si>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</si>
  <si>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</si>
  <si>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</si>
  <si>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</si>
  <si>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</si>
  <si>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</si>
  <si>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</si>
  <si>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</si>
  <si>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</si>
  <si>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</si>
  <si>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</si>
  <si>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</si>
  <si>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</si>
  <si>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</si>
  <si>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</si>
  <si>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</si>
  <si>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</si>
  <si>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</si>
  <si>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</si>
  <si>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</si>
  <si>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</si>
  <si>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</si>
  <si>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</si>
  <si>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</si>
  <si>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</si>
  <si>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</si>
  <si>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</si>
  <si>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</si>
  <si>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</si>
  <si>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</si>
  <si>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</si>
  <si>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</si>
  <si>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</si>
  <si>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</si>
  <si>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</si>
  <si>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</si>
  <si>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</si>
  <si>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</si>
  <si>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</si>
  <si>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</si>
  <si>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</si>
  <si>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</si>
  <si>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</si>
  <si>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</si>
  <si>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</si>
  <si>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</si>
  <si>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</si>
  <si>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</si>
  <si>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</si>
  <si>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</si>
  <si>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</si>
  <si>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</si>
  <si>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</si>
  <si>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</si>
  <si>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</si>
  <si>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</si>
  <si>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</si>
  <si>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</si>
  <si>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</si>
  <si>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</si>
  <si>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</si>
  <si>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</si>
  <si>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</si>
  <si>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</si>
  <si>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</si>
  <si>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</si>
  <si>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</si>
  <si>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</si>
  <si>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</si>
  <si>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</si>
  <si>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</si>
  <si>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</si>
  <si>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</si>
  <si>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</si>
  <si>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</si>
  <si>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</si>
  <si>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</si>
  <si>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</si>
  <si>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</si>
  <si>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</si>
  <si>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</si>
  <si>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</si>
  <si>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</si>
  <si>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</si>
  <si>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</si>
  <si>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</si>
  <si>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</si>
  <si>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</si>
  <si>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</si>
  <si>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</si>
  <si>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</si>
  <si>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</si>
  <si>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</si>
  <si>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</si>
  <si>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</si>
  <si>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</si>
  <si>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</si>
  <si>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</si>
  <si>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</si>
  <si>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</si>
  <si>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</si>
  <si>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</si>
  <si>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</si>
  <si>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</si>
  <si>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</si>
  <si>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</si>
  <si>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</si>
  <si>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</si>
  <si>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</si>
  <si>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</si>
  <si>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</si>
  <si>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</si>
  <si>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</si>
  <si>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</si>
  <si>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</si>
  <si>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</si>
  <si>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</si>
  <si>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</si>
  <si>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</si>
  <si>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</si>
  <si>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</si>
  <si>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</si>
  <si>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</si>
  <si>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</si>
  <si>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</si>
  <si>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</si>
  <si>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</si>
  <si>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</si>
  <si>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</si>
  <si>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</si>
  <si>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</si>
  <si>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</si>
  <si>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</si>
  <si>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</si>
  <si>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</si>
  <si>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</si>
  <si>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</si>
  <si>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</si>
  <si>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</si>
  <si>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</si>
  <si>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</si>
  <si>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</si>
  <si>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</si>
  <si>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</si>
  <si>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</si>
  <si>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</si>
  <si>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</si>
  <si>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</si>
  <si>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</si>
  <si>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</si>
  <si>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</si>
  <si>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</si>
  <si>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</si>
  <si>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</si>
  <si>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</si>
  <si>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</si>
  <si>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</si>
  <si>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</si>
  <si>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</si>
  <si>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</si>
  <si>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</si>
  <si>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</si>
  <si>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</si>
  <si>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</si>
  <si>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</si>
  <si>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</si>
  <si>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</si>
  <si>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</si>
  <si>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</si>
  <si>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</si>
  <si>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</si>
  <si>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</si>
  <si>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</si>
  <si>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</si>
  <si>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</si>
  <si>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</si>
  <si>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</si>
  <si>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</si>
  <si>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</si>
  <si>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</si>
  <si>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</si>
  <si>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</si>
  <si>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</si>
  <si>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</si>
  <si>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</si>
  <si>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</si>
  <si>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</si>
  <si>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</si>
  <si>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</si>
  <si>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</si>
  <si>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</si>
  <si>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</si>
  <si>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</si>
  <si>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</si>
  <si>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</si>
  <si>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</si>
  <si>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</si>
  <si>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</si>
  <si>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</si>
  <si>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</si>
  <si>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</si>
  <si>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</si>
  <si>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</si>
  <si>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</si>
  <si>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</si>
  <si>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</si>
  <si>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</si>
  <si>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</si>
  <si>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</si>
  <si>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</si>
  <si>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</si>
  <si>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</si>
  <si>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</si>
  <si>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</si>
  <si>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</si>
  <si>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</si>
  <si>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</si>
  <si>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</si>
  <si>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</si>
  <si>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</si>
  <si>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</si>
  <si>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</si>
  <si>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</si>
  <si>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</si>
  <si>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</si>
  <si>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</si>
  <si>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</si>
  <si>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</si>
  <si>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</si>
  <si>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</si>
  <si>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</si>
  <si>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</si>
  <si>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</si>
  <si>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</si>
  <si>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</si>
  <si>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</si>
  <si>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</si>
  <si>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</si>
  <si>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</si>
  <si>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</si>
  <si>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</si>
  <si>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</si>
  <si>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</si>
  <si>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</si>
  <si>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</si>
  <si>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</si>
  <si>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</si>
  <si>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</si>
  <si>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</si>
  <si>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</si>
  <si>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</si>
  <si>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</si>
  <si>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</si>
  <si>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</si>
  <si>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</si>
  <si>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</si>
  <si>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</si>
  <si>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</si>
  <si>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</si>
  <si>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</si>
  <si>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</si>
  <si>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</si>
  <si>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</si>
  <si>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</si>
  <si>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</si>
  <si>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</si>
  <si>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</si>
  <si>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</si>
  <si>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</si>
  <si>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</si>
  <si>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</si>
  <si>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</si>
  <si>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</si>
  <si>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</si>
  <si>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</si>
  <si>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</si>
  <si>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</si>
  <si>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</si>
  <si>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</si>
  <si>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</si>
  <si>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</si>
  <si>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</si>
  <si>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</si>
  <si>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</si>
  <si>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</si>
  <si>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</si>
  <si>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</si>
  <si>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</si>
  <si>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</si>
  <si>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</si>
  <si>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</si>
  <si>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</si>
  <si>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</si>
  <si>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</si>
  <si>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</si>
  <si>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</si>
  <si>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</si>
  <si>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</si>
  <si>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</si>
  <si>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</si>
  <si>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</si>
  <si>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</si>
  <si>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</si>
  <si>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</si>
  <si>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</si>
  <si>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</si>
  <si>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</si>
  <si>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</si>
  <si>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</si>
  <si>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</si>
  <si>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</si>
  <si>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</si>
  <si>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</si>
  <si>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</si>
  <si>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</si>
  <si>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</si>
  <si>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</si>
  <si>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</si>
  <si>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</si>
  <si>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</si>
  <si>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</si>
  <si>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</si>
  <si>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</si>
  <si>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</si>
  <si>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</si>
  <si>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</si>
  <si>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</si>
  <si>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</si>
  <si>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</si>
  <si>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</si>
  <si>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</si>
  <si>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</si>
  <si>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</si>
  <si>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</si>
  <si>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</si>
  <si>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</si>
  <si>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</si>
  <si>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</si>
  <si>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</si>
  <si>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</si>
  <si>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</si>
  <si>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</si>
  <si>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</si>
  <si>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</si>
  <si>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</si>
  <si>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</si>
  <si>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</si>
  <si>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</si>
  <si>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</si>
  <si>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</si>
  <si>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</si>
  <si>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</si>
  <si>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</si>
  <si>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</si>
  <si>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</si>
  <si>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</si>
  <si>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</si>
  <si>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</si>
  <si>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</si>
  <si>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</si>
  <si>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</si>
  <si>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</si>
  <si>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</si>
  <si>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</si>
  <si>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</si>
  <si>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</si>
  <si>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</si>
  <si>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</si>
  <si>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</si>
  <si>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</si>
  <si>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</si>
  <si>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</si>
  <si>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</si>
  <si>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</si>
  <si>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</si>
  <si>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</si>
  <si>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</si>
  <si>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</si>
  <si>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</si>
  <si>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</si>
  <si>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</si>
  <si>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</si>
  <si>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</si>
  <si>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</si>
  <si>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</si>
  <si>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</si>
  <si>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</si>
  <si>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</si>
  <si>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</si>
  <si>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</si>
  <si>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</si>
  <si>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</si>
  <si>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</si>
  <si>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</si>
  <si>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</si>
  <si>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</si>
  <si>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</si>
  <si>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</si>
  <si>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</si>
  <si>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</si>
  <si>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</si>
  <si>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</si>
  <si>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</si>
  <si>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</si>
  <si>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</si>
  <si>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</si>
  <si>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</si>
  <si>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</si>
  <si>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</si>
  <si>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</si>
  <si>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</si>
  <si>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</si>
  <si>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</si>
  <si>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</si>
  <si>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</si>
  <si>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</si>
  <si>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</si>
  <si>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</si>
  <si>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</si>
  <si>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</si>
  <si>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</si>
  <si>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</si>
  <si>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</si>
  <si>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</si>
  <si>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</si>
  <si>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</si>
  <si>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</si>
  <si>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</si>
  <si>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</si>
  <si>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</si>
  <si>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</si>
  <si>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</si>
  <si>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</si>
  <si>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</si>
  <si>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</si>
  <si>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</si>
  <si>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</si>
  <si>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</si>
  <si>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</si>
  <si>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</si>
  <si>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</si>
  <si>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</si>
  <si>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</si>
  <si>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</si>
  <si>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</si>
  <si>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</si>
  <si>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</si>
  <si>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</si>
  <si>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</si>
  <si>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</si>
  <si>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</si>
  <si>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</si>
  <si>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</si>
  <si>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</si>
  <si>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</si>
  <si>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</si>
  <si>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</si>
  <si>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</si>
  <si>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</si>
  <si>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</si>
  <si>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</si>
  <si>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</si>
  <si>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</si>
  <si>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</si>
  <si>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</si>
  <si>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</si>
  <si>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</si>
  <si>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</si>
  <si>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</si>
  <si>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</si>
  <si>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</si>
  <si>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</si>
  <si>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</si>
  <si>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</si>
  <si>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</si>
  <si>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</si>
  <si>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</si>
  <si>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</si>
  <si>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</si>
  <si>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</si>
  <si>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</si>
  <si>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</si>
  <si>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</si>
  <si>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</si>
  <si>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</si>
  <si>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</si>
  <si>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</si>
  <si>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</si>
  <si>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</si>
  <si>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</si>
  <si>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</si>
  <si>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</si>
  <si>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</si>
  <si>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</si>
  <si>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</si>
  <si>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</si>
  <si>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</si>
  <si>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</si>
  <si>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</si>
  <si>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</si>
  <si>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</si>
  <si>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</si>
  <si>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</si>
  <si>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</si>
  <si>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</si>
  <si>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</si>
  <si>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</si>
  <si>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</si>
  <si>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</si>
  <si>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</si>
  <si>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</si>
  <si>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</si>
  <si>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</si>
  <si>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</si>
  <si>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</si>
  <si>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</si>
  <si>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</si>
  <si>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</si>
  <si>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</si>
  <si>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</si>
  <si>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</si>
  <si>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</si>
  <si>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</si>
  <si>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</si>
  <si>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</si>
  <si>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</si>
  <si>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</si>
  <si>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</si>
  <si>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</si>
  <si>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</si>
  <si>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</si>
  <si>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</si>
  <si>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</si>
  <si>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</si>
  <si>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</si>
  <si>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</si>
  <si>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</si>
  <si>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</si>
  <si>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</si>
  <si>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</si>
  <si>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</si>
  <si>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</si>
  <si>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</si>
  <si>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</si>
  <si>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</si>
  <si>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</si>
  <si>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</si>
  <si>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</si>
  <si>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</si>
  <si>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</si>
  <si>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</si>
  <si>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</si>
  <si>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</si>
  <si>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</si>
  <si>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</si>
  <si>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</si>
  <si>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</si>
  <si>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</si>
  <si>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</si>
  <si>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</si>
  <si>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</si>
  <si>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</si>
  <si>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</si>
  <si>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</si>
  <si>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</si>
  <si>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</si>
  <si>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</si>
  <si>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</si>
  <si>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</si>
  <si>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</si>
  <si>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</si>
  <si>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</si>
  <si>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</si>
  <si>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</si>
  <si>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</si>
  <si>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</si>
  <si>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</si>
  <si>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</si>
  <si>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</si>
  <si>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</si>
  <si>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</si>
  <si>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</si>
  <si>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</si>
  <si>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</si>
  <si>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</si>
  <si>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</si>
  <si>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</si>
  <si>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</si>
  <si>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</si>
  <si>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</si>
  <si>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</si>
  <si>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</si>
  <si>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</si>
  <si>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</si>
  <si>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</si>
  <si>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</si>
  <si>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</si>
  <si>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</si>
  <si>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</si>
  <si>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</si>
  <si>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</si>
  <si>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</si>
  <si>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</si>
  <si>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</si>
  <si>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</si>
  <si>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</si>
  <si>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</si>
  <si>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</si>
  <si>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</si>
  <si>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</si>
  <si>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</si>
  <si>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</si>
  <si>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</si>
  <si>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</si>
  <si>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</si>
  <si>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</si>
  <si>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</si>
  <si>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</si>
  <si>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</si>
  <si>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</si>
  <si>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</si>
  <si>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</si>
  <si>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</si>
  <si>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</si>
  <si>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</si>
  <si>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</si>
  <si>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</si>
  <si>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</si>
  <si>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</si>
  <si>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</si>
  <si>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</si>
  <si>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</si>
  <si>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</si>
  <si>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</si>
  <si>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</si>
  <si>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</si>
  <si>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</si>
  <si>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</si>
  <si>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</si>
  <si>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</si>
  <si>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</si>
  <si>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</si>
  <si>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</si>
  <si>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</si>
  <si>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</si>
  <si>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</si>
  <si>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</si>
  <si>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</si>
  <si>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</si>
  <si>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</si>
  <si>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</si>
  <si>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</si>
  <si>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</si>
  <si>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</si>
  <si>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</si>
  <si>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</si>
  <si>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</si>
  <si>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</si>
  <si>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</si>
  <si>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</si>
  <si>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</si>
  <si>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</si>
  <si>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</si>
  <si>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</si>
  <si>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</si>
  <si>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</si>
  <si>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</si>
  <si>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</si>
  <si>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</si>
  <si>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</si>
  <si>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</si>
  <si>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</si>
  <si>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</si>
  <si>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</si>
  <si>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</si>
  <si>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</si>
  <si>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</si>
  <si>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</si>
  <si>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</si>
  <si>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</si>
  <si>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</si>
  <si>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</si>
  <si>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</si>
  <si>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</si>
  <si>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</si>
  <si>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</si>
  <si>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</si>
  <si>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</si>
  <si>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</si>
  <si>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</si>
  <si>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</si>
  <si>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</si>
  <si>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</si>
  <si>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</si>
  <si>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</si>
  <si>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</si>
  <si>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</si>
  <si>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</si>
  <si>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</si>
  <si>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</si>
  <si>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</si>
  <si>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</si>
  <si>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</si>
  <si>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</si>
  <si>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</si>
  <si>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</si>
  <si>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</si>
  <si>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</si>
  <si>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</si>
  <si>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</si>
  <si>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</si>
  <si>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</si>
  <si>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</si>
  <si>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</si>
  <si>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</si>
  <si>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</si>
  <si>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</si>
  <si>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</si>
  <si>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</si>
  <si>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</si>
  <si>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</si>
  <si>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</si>
  <si>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</si>
  <si>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</si>
  <si>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</si>
  <si>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</si>
  <si>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</si>
  <si>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</si>
  <si>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</si>
  <si>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</si>
  <si>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</si>
  <si>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</si>
  <si>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</si>
  <si>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</si>
  <si>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</si>
  <si>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</si>
  <si>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</si>
  <si>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</si>
  <si>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</si>
  <si>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</si>
  <si>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</si>
  <si>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</si>
  <si>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</si>
  <si>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</si>
  <si>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</si>
  <si>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</si>
  <si>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</si>
  <si>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</si>
  <si>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</si>
  <si>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</si>
  <si>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</si>
  <si>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</si>
  <si>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</si>
  <si>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</si>
  <si>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</si>
  <si>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</si>
  <si>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</si>
  <si>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</si>
  <si>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</si>
  <si>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</si>
  <si>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</si>
  <si>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</si>
  <si>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</si>
  <si>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</si>
  <si>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</si>
  <si>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</si>
  <si>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</si>
  <si>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</si>
  <si>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</si>
  <si>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</si>
  <si>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</si>
  <si>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</si>
  <si>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</si>
  <si>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</si>
  <si>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</si>
  <si>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</si>
  <si>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</si>
  <si>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</si>
  <si>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</si>
  <si>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</si>
  <si>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</si>
  <si>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</si>
  <si>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</si>
  <si>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</si>
  <si>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</si>
  <si>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</si>
  <si>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</si>
  <si>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</si>
  <si>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</si>
  <si>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</si>
  <si>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</si>
  <si>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</si>
  <si>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</si>
  <si>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</si>
  <si>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</si>
  <si>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</si>
  <si>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</si>
  <si>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</si>
  <si>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</si>
  <si>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</si>
  <si>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</si>
  <si>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</si>
  <si>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</si>
  <si>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</si>
  <si>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</si>
  <si>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</si>
  <si>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</si>
  <si>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</si>
  <si>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</si>
  <si>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</si>
  <si>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</si>
  <si>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</si>
  <si>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</si>
  <si>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</si>
  <si>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</si>
  <si>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</si>
  <si>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</si>
  <si>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</si>
  <si>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</si>
  <si>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</si>
  <si>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</si>
  <si>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</si>
  <si>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</si>
  <si>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</si>
  <si>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</si>
  <si>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</si>
  <si>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</si>
  <si>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</si>
  <si>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</si>
  <si>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</si>
  <si>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</si>
  <si>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</si>
  <si>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</si>
  <si>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</si>
  <si>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</si>
  <si>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</si>
  <si>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</si>
  <si>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</si>
  <si>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</si>
  <si>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</si>
  <si>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</si>
  <si>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</si>
  <si>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</si>
  <si>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</si>
  <si>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</si>
  <si>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</si>
  <si>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</si>
  <si>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</si>
  <si>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</si>
  <si>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</si>
  <si>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</si>
  <si>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</si>
  <si>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</si>
  <si>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</si>
  <si>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</si>
  <si>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</si>
  <si>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</si>
  <si>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</si>
  <si>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</si>
  <si>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</si>
  <si>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</si>
  <si>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</si>
  <si>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</si>
  <si>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</si>
  <si>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</si>
  <si>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</si>
  <si>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</si>
  <si>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</si>
  <si>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</si>
  <si>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</si>
  <si>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</si>
  <si>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</si>
  <si>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</si>
  <si>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</si>
  <si>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</si>
  <si>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</si>
  <si>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</si>
  <si>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</si>
  <si>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</si>
  <si>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</si>
  <si>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</si>
  <si>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</si>
  <si>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</si>
  <si>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</si>
  <si>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</si>
  <si>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</si>
  <si>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</si>
  <si>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</si>
  <si>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</si>
  <si>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</si>
  <si>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</si>
  <si>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</si>
  <si>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</si>
  <si>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</si>
  <si>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</si>
  <si>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</si>
  <si>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</si>
  <si>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</si>
  <si>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</si>
  <si>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</si>
  <si>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</si>
  <si>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</si>
  <si>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</si>
  <si>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</si>
  <si>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</si>
  <si>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</si>
  <si>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</si>
  <si>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</si>
  <si>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</si>
  <si>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</si>
  <si>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</si>
  <si>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</si>
  <si>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</si>
  <si>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</si>
  <si>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</si>
  <si>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</si>
  <si>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</si>
  <si>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</si>
  <si>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</si>
  <si>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</si>
  <si>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</si>
  <si>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</si>
  <si>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</si>
  <si>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</si>
  <si>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</si>
  <si>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</si>
  <si>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</si>
  <si>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</si>
  <si>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</si>
  <si>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</si>
  <si>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</si>
  <si>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</si>
  <si>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</si>
  <si>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</si>
  <si>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</si>
  <si>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</si>
  <si>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</si>
  <si>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</si>
  <si>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</si>
  <si>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</si>
  <si>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</si>
  <si>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</si>
  <si>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</si>
  <si>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</si>
  <si>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</si>
  <si>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</si>
  <si>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</si>
  <si>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</si>
  <si>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</si>
  <si>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</si>
  <si>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</si>
  <si>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</si>
  <si>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</si>
  <si>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</si>
  <si>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</si>
  <si>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</si>
  <si>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</si>
  <si>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</si>
  <si>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</si>
  <si>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</si>
  <si>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</si>
  <si>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</si>
  <si>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</si>
  <si>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</si>
  <si>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</si>
  <si>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</si>
  <si>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</si>
  <si>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</si>
  <si>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</si>
  <si>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</si>
  <si>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</si>
  <si>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</si>
  <si>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</si>
  <si>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</si>
  <si>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</si>
  <si>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</si>
  <si>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</si>
  <si>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</si>
  <si>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</si>
  <si>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</si>
  <si>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</si>
  <si>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</si>
  <si>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</si>
  <si>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</si>
  <si>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</si>
  <si>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</si>
  <si>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</si>
  <si>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</si>
  <si>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</si>
  <si>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</si>
  <si>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</si>
  <si>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</si>
  <si>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</si>
  <si>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</si>
  <si>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</si>
  <si>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</si>
  <si>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</si>
  <si>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</si>
  <si>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</si>
  <si>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</si>
  <si>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</si>
  <si>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</si>
  <si>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</si>
  <si>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</si>
  <si>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</si>
  <si>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</si>
  <si>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</si>
  <si>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</si>
  <si>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</si>
  <si>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</si>
  <si>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</si>
  <si>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</si>
  <si>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</si>
  <si>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</si>
  <si>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</si>
  <si>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</si>
  <si>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</si>
  <si>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</si>
  <si>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</si>
  <si>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</si>
  <si>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</si>
  <si>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</si>
  <si>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</si>
  <si>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</si>
  <si>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</si>
  <si>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</si>
  <si>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</si>
  <si>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</si>
  <si>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</si>
  <si>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</si>
  <si>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</si>
  <si>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</si>
  <si>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</si>
  <si>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</si>
  <si>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</si>
  <si>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</si>
  <si>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</si>
  <si>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</si>
  <si>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</si>
  <si>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</si>
  <si>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</si>
  <si>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</si>
  <si>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</si>
  <si>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</si>
  <si>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</si>
  <si>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</si>
  <si>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</si>
  <si>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</si>
  <si>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</si>
  <si>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</si>
  <si>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</si>
  <si>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</si>
  <si>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</si>
  <si>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</si>
  <si>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</si>
  <si>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</si>
  <si>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</si>
  <si>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</si>
  <si>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</si>
  <si>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</si>
  <si>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</si>
  <si>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</si>
  <si>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</si>
  <si>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</si>
  <si>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</si>
  <si>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</si>
  <si>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</si>
  <si>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</si>
  <si>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</si>
  <si>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</si>
  <si>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</si>
  <si>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</si>
  <si>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</si>
  <si>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</si>
  <si>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</si>
  <si>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</si>
  <si>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</si>
  <si>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</si>
  <si>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</si>
  <si>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</si>
  <si>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</si>
  <si>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</si>
  <si>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</si>
  <si>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</si>
  <si>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</si>
  <si>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</si>
  <si>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</si>
  <si>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</si>
  <si>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</si>
  <si>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</si>
  <si>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</si>
  <si>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</si>
  <si>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</si>
  <si>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</si>
  <si>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</si>
  <si>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</si>
  <si>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</si>
  <si>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</si>
  <si>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</si>
  <si>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</si>
  <si>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</si>
  <si>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</si>
  <si>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</si>
  <si>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</si>
  <si>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</si>
  <si>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</si>
  <si>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</si>
  <si>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</si>
  <si>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</si>
  <si>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</si>
  <si>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</si>
  <si>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</si>
  <si>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</si>
  <si>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</si>
  <si>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</si>
  <si>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</si>
  <si>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</si>
  <si>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</si>
  <si>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</si>
  <si>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</si>
  <si>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</si>
  <si>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</si>
  <si>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</si>
  <si>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</si>
  <si>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</si>
  <si>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</si>
  <si>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</si>
  <si>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</si>
  <si>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</si>
  <si>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</si>
  <si>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</si>
  <si>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</si>
  <si>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</si>
  <si>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</si>
  <si>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</si>
  <si>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</si>
  <si>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</si>
  <si>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</si>
  <si>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</si>
  <si>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</si>
  <si>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</si>
  <si>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</si>
  <si>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</si>
  <si>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</si>
  <si>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</si>
  <si>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</si>
  <si>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</si>
  <si>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</si>
  <si>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</si>
  <si>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</si>
  <si>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</si>
  <si>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</si>
  <si>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</si>
  <si>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</si>
  <si>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</si>
  <si>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</si>
  <si>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</si>
  <si>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</si>
  <si>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</si>
  <si>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</si>
  <si>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</si>
  <si>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</si>
  <si>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</si>
  <si>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</si>
  <si>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</si>
  <si>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</si>
  <si>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</si>
  <si>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</si>
  <si>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</si>
  <si>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</si>
  <si>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</si>
  <si>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</si>
  <si>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</si>
  <si>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</si>
  <si>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</si>
  <si>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</si>
  <si>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</si>
  <si>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</si>
  <si>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</si>
  <si>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</si>
  <si>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</si>
  <si>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</si>
  <si>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</si>
  <si>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</si>
  <si>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</si>
  <si>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</si>
  <si>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</si>
  <si>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</si>
  <si>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</si>
  <si>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</si>
  <si>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</si>
  <si>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</si>
  <si>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</si>
  <si>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</si>
  <si>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</si>
  <si>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</si>
  <si>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</si>
  <si>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</si>
  <si>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</si>
  <si>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</si>
  <si>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</si>
  <si>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</si>
  <si>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</si>
  <si>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</si>
  <si>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</si>
  <si>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</si>
  <si>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</si>
  <si>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</si>
  <si>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</si>
  <si>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</si>
  <si>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</si>
  <si>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</si>
  <si>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</si>
  <si>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</si>
  <si>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</si>
  <si>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</si>
  <si>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</si>
  <si>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</si>
  <si>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</si>
  <si>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</si>
  <si>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</si>
  <si>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</si>
  <si>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</si>
  <si>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</si>
  <si>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</si>
  <si>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</si>
  <si>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</si>
  <si>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</si>
  <si>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</si>
  <si>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</si>
  <si>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</si>
  <si>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</si>
  <si>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</si>
  <si>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</si>
  <si>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</si>
  <si>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</si>
  <si>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</si>
  <si>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</si>
  <si>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</si>
  <si>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</si>
  <si>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</si>
  <si>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</si>
  <si>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</si>
  <si>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</si>
  <si>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</si>
  <si>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</si>
  <si>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</si>
  <si>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</si>
  <si>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</si>
  <si>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</si>
  <si>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</si>
  <si>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</si>
  <si>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</si>
  <si>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</si>
  <si>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</si>
  <si>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</si>
  <si>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</si>
  <si>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</si>
  <si>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</si>
  <si>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</si>
  <si>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</si>
  <si>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</si>
  <si>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</si>
  <si>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</si>
  <si>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</si>
  <si>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</si>
  <si>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</si>
  <si>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</si>
  <si>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</si>
  <si>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</si>
  <si>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</si>
  <si>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</si>
  <si>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</si>
  <si>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</si>
  <si>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</si>
  <si>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</si>
  <si>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</si>
  <si>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</si>
  <si>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</si>
  <si>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</si>
  <si>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</si>
  <si>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</si>
  <si>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</si>
  <si>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</si>
  <si>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</si>
  <si>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</si>
  <si>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</si>
  <si>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</si>
  <si>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</si>
  <si>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</si>
  <si>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</si>
  <si>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</si>
  <si>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</si>
  <si>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</si>
  <si>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</si>
  <si>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</si>
  <si>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</si>
  <si>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</si>
  <si>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</si>
  <si>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</si>
  <si>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</si>
  <si>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</si>
  <si>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</si>
  <si>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</si>
  <si>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</si>
  <si>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</si>
  <si>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</si>
  <si>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</si>
  <si>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</si>
  <si>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</si>
  <si>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</si>
  <si>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</si>
  <si>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</si>
  <si>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</si>
  <si>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</si>
  <si>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</si>
  <si>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</si>
  <si>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</si>
  <si>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</si>
  <si>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</si>
  <si>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</si>
  <si>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</si>
  <si>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</si>
  <si>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</si>
  <si>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</si>
  <si>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</si>
  <si>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</si>
  <si>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</si>
  <si>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</si>
  <si>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</si>
  <si>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</si>
  <si>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</si>
  <si>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</si>
  <si>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</si>
  <si>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</si>
  <si>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</si>
  <si>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</si>
  <si>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</si>
  <si>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</si>
  <si>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</si>
  <si>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</si>
  <si>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</si>
  <si>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</si>
  <si>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</si>
  <si>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</si>
  <si>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</si>
  <si>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</si>
  <si>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</si>
  <si>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</si>
  <si>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</si>
  <si>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</si>
  <si>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</si>
  <si>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</si>
  <si>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</si>
  <si>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</si>
  <si>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</si>
  <si>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</si>
  <si>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</si>
  <si>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</si>
  <si>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</si>
  <si>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</si>
  <si>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</si>
  <si>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</si>
  <si>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</si>
  <si>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</si>
  <si>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</si>
  <si>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</si>
  <si>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</si>
  <si>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</si>
  <si>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</si>
  <si>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</si>
  <si>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</si>
  <si>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</si>
  <si>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</si>
  <si>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</si>
  <si>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</si>
  <si>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</si>
  <si>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</si>
  <si>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</si>
  <si>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</si>
  <si>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</si>
  <si>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</si>
  <si>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</si>
  <si>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</si>
  <si>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</si>
  <si>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</si>
  <si>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</si>
  <si>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</si>
  <si>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</si>
  <si>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</si>
  <si>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</si>
  <si>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</si>
  <si>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</si>
  <si>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</si>
  <si>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</si>
  <si>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</si>
  <si>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</si>
  <si>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</si>
  <si>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</si>
  <si>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</si>
  <si>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</si>
  <si>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</si>
  <si>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</si>
  <si>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</si>
  <si>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</si>
  <si>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</si>
  <si>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</si>
  <si>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</si>
  <si>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</si>
  <si>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</si>
  <si>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</si>
  <si>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</si>
  <si>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</si>
  <si>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</si>
  <si>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</si>
  <si>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</si>
  <si>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</si>
  <si>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</si>
  <si>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</si>
  <si>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</si>
  <si>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</si>
  <si>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</si>
  <si>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</si>
  <si>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</si>
  <si>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</si>
  <si>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</si>
  <si>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</si>
  <si>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</si>
  <si>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</si>
  <si>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</si>
  <si>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</si>
  <si>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</si>
  <si>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</si>
  <si>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</si>
  <si>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</si>
  <si>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</si>
  <si>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</si>
  <si>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</si>
  <si>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</si>
  <si>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</si>
  <si>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</si>
  <si>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</si>
  <si>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</si>
  <si>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</si>
  <si>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</si>
  <si>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</si>
  <si>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</si>
  <si>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</si>
  <si>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</si>
  <si>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</si>
  <si>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</si>
  <si>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</si>
  <si>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</si>
  <si>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</si>
  <si>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</si>
  <si>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</si>
  <si>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</si>
  <si>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</si>
  <si>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</si>
  <si>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</si>
  <si>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</si>
  <si>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</si>
  <si>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</si>
  <si>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</si>
  <si>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</si>
  <si>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</si>
  <si>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</si>
  <si>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</si>
  <si>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</si>
  <si>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</si>
  <si>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</si>
  <si>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</si>
  <si>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</si>
  <si>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</si>
  <si>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</si>
  <si>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</si>
  <si>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</si>
  <si>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</si>
  <si>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</si>
  <si>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</si>
  <si>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</si>
  <si>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</si>
  <si>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</si>
  <si>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</si>
  <si>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</si>
  <si>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</si>
  <si>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</si>
  <si>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</si>
  <si>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</si>
  <si>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</si>
  <si>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</si>
  <si>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</si>
  <si>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</si>
  <si>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</si>
  <si>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</si>
  <si>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</si>
  <si>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</si>
  <si>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</si>
  <si>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</si>
  <si>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</si>
  <si>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</si>
  <si>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</si>
  <si>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</si>
  <si>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</si>
  <si>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</si>
  <si>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</si>
  <si>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</si>
  <si>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</si>
  <si>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</si>
  <si>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</si>
  <si>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</si>
  <si>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</si>
  <si>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</si>
  <si>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</si>
  <si>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</si>
  <si>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</si>
  <si>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</si>
  <si>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</si>
  <si>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</si>
  <si>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</si>
  <si>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</si>
  <si>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</si>
  <si>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</si>
  <si>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</si>
  <si>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</si>
  <si>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</si>
  <si>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</si>
  <si>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</si>
  <si>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</si>
  <si>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</si>
  <si>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</si>
  <si>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</si>
  <si>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</si>
  <si>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</si>
  <si>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</si>
  <si>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</si>
  <si>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</si>
  <si>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</si>
  <si>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</si>
  <si>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</si>
  <si>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</si>
  <si>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</si>
  <si>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</si>
  <si>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</si>
  <si>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</si>
  <si>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</si>
  <si>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</si>
  <si>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</si>
  <si>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</si>
  <si>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</si>
  <si>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</si>
  <si>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</si>
  <si>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</si>
  <si>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</si>
  <si>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</si>
  <si>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</si>
  <si>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</si>
  <si>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</si>
  <si>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</si>
  <si>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</si>
  <si>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</si>
  <si>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</si>
  <si>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</si>
  <si>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</si>
  <si>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</si>
  <si>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</si>
  <si>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</si>
  <si>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</si>
  <si>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</si>
  <si>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</si>
  <si>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</si>
  <si>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</si>
  <si>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</si>
  <si>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</si>
  <si>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</si>
  <si>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</si>
  <si>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</si>
  <si>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</si>
  <si>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</si>
  <si>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</si>
  <si>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</si>
  <si>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</si>
  <si>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</si>
  <si>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</si>
  <si>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</si>
  <si>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</si>
  <si>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</si>
  <si>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</si>
  <si>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</si>
  <si>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</si>
  <si>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</si>
  <si>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</si>
  <si>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</si>
  <si>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</si>
  <si>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</si>
  <si>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</si>
  <si>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</si>
  <si>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</si>
  <si>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</si>
  <si>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</si>
  <si>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</si>
  <si>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</si>
  <si>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</si>
  <si>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</si>
  <si>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</si>
  <si>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</si>
  <si>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</si>
  <si>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</si>
  <si>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</si>
  <si>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</si>
  <si>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</si>
  <si>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</si>
  <si>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</si>
  <si>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</si>
  <si>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</si>
  <si>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</si>
  <si>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</si>
  <si>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</si>
  <si>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</si>
  <si>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</si>
  <si>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</si>
  <si>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</si>
  <si>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</si>
  <si>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</si>
  <si>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</si>
  <si>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</si>
  <si>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</si>
  <si>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</si>
  <si>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</si>
  <si>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</si>
  <si>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</si>
  <si>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</si>
  <si>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</si>
  <si>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</si>
  <si>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</si>
  <si>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</si>
  <si>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</si>
  <si>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</si>
  <si>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</si>
  <si>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</si>
  <si>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</si>
  <si>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</si>
  <si>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</si>
  <si>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</si>
  <si>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</si>
  <si>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</si>
  <si>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</si>
  <si>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</si>
  <si>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</si>
  <si>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</si>
  <si>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</si>
  <si>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</si>
  <si>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</si>
  <si>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</si>
  <si>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</si>
  <si>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</si>
  <si>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</si>
  <si>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</si>
  <si>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</si>
  <si>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</si>
  <si>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</si>
  <si>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</si>
  <si>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</si>
  <si>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</si>
  <si>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</si>
  <si>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</si>
  <si>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</si>
  <si>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</si>
  <si>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</si>
  <si>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</si>
  <si>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</si>
  <si>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</si>
  <si>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</si>
  <si>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</si>
  <si>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</si>
  <si>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</si>
  <si>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</si>
  <si>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</si>
  <si>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</si>
  <si>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</si>
  <si>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</si>
  <si>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</si>
  <si>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</si>
  <si>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</si>
  <si>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</si>
  <si>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</si>
  <si>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</si>
  <si>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</si>
  <si>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</si>
  <si>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</si>
  <si>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</si>
  <si>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</si>
  <si>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</si>
  <si>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</si>
  <si>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</si>
  <si>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</si>
  <si>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</si>
  <si>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</si>
  <si>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</si>
  <si>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</si>
  <si>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</si>
  <si>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</si>
  <si>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</si>
  <si>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</si>
  <si>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</si>
  <si>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</si>
  <si>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</si>
  <si>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</si>
  <si>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</si>
  <si>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</si>
  <si>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</si>
  <si>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</si>
  <si>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</si>
  <si>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</si>
  <si>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</si>
  <si>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</si>
  <si>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</si>
  <si>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</si>
  <si>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</si>
  <si>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</si>
  <si>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</si>
  <si>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</si>
  <si>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</si>
  <si>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</si>
  <si>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</si>
  <si>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</si>
  <si>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</si>
  <si>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</si>
  <si>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</si>
  <si>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</si>
  <si>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</si>
  <si>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</si>
  <si>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</si>
  <si>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</si>
  <si>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</si>
  <si>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</si>
  <si>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</si>
  <si>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</si>
  <si>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</si>
  <si>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</si>
  <si>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</si>
  <si>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</si>
  <si>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</si>
  <si>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</si>
  <si>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</si>
  <si>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</si>
  <si>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</si>
  <si>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</si>
  <si>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</si>
  <si>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</si>
  <si>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</si>
  <si>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</si>
  <si>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</si>
  <si>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</si>
  <si>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</si>
  <si>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</si>
  <si>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</si>
  <si>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</si>
  <si>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</si>
  <si>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</si>
  <si>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</si>
  <si>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</si>
  <si>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</si>
  <si>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</si>
  <si>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</si>
  <si>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</si>
  <si>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</si>
  <si>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</si>
  <si>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</si>
  <si>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</si>
  <si>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</si>
  <si>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</si>
  <si>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</si>
  <si>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</si>
  <si>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</si>
  <si>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</si>
  <si>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</si>
  <si>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</si>
  <si>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</si>
  <si>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</si>
  <si>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</si>
  <si>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</si>
  <si>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</si>
  <si>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</si>
  <si>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</si>
  <si>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</si>
  <si>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</si>
  <si>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</si>
  <si>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</si>
  <si>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</si>
  <si>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</si>
  <si>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</si>
  <si>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</si>
  <si>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</si>
  <si>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</si>
  <si>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</si>
  <si>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</si>
  <si>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</si>
  <si>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</si>
  <si>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</si>
  <si>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</si>
  <si>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</si>
  <si>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</si>
  <si>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</si>
  <si>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</si>
  <si>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</si>
  <si>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</si>
  <si>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</si>
  <si>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</si>
  <si>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</si>
  <si>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</si>
  <si>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</si>
  <si>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</si>
  <si>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</si>
  <si>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</si>
  <si>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</si>
  <si>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</si>
  <si>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</si>
  <si>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</si>
  <si>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</si>
  <si>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</si>
  <si>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</si>
  <si>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</si>
  <si>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</si>
  <si>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</si>
  <si>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</si>
  <si>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</si>
  <si>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</si>
  <si>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</si>
  <si>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</si>
  <si>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</si>
  <si>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</si>
  <si>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</si>
  <si>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</si>
  <si>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</si>
  <si>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</si>
  <si>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</si>
  <si>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</si>
  <si>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</si>
  <si>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</si>
  <si>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</si>
  <si>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</si>
  <si>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</si>
  <si>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</si>
  <si>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</si>
  <si>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</si>
  <si>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</si>
  <si>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</si>
  <si>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</si>
  <si>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</si>
  <si>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</si>
  <si>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</si>
  <si>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</si>
  <si>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</si>
  <si>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</si>
  <si>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</si>
  <si>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</si>
  <si>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</si>
  <si>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</si>
  <si>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</si>
  <si>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</si>
  <si>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</si>
  <si>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</si>
  <si>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</si>
  <si>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</si>
  <si>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</si>
  <si>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</si>
  <si>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</si>
  <si>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</si>
  <si>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</si>
  <si>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</si>
  <si>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</si>
  <si>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</si>
  <si>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</si>
  <si>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</si>
  <si>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</si>
  <si>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</si>
  <si>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</si>
  <si>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</si>
  <si>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</si>
  <si>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</si>
  <si>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</si>
  <si>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</si>
  <si>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</si>
  <si>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</si>
  <si>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</si>
  <si>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</si>
  <si>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</si>
  <si>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</si>
  <si>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</si>
  <si>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</si>
  <si>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</si>
  <si>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</si>
  <si>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</si>
  <si>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</si>
  <si>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</si>
  <si>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</si>
  <si>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</si>
  <si>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</si>
  <si>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</si>
  <si>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</si>
  <si>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</si>
  <si>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</si>
  <si>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</si>
  <si>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</si>
  <si>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</si>
  <si>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</si>
  <si>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</si>
  <si>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</si>
  <si>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</si>
  <si>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</si>
  <si>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</si>
  <si>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</si>
  <si>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</si>
  <si>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</si>
  <si>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</si>
  <si>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</si>
  <si>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</si>
  <si>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</si>
  <si>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</si>
  <si>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</si>
  <si>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</si>
  <si>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</si>
  <si>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</si>
  <si>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</si>
  <si>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</si>
  <si>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</si>
  <si>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</si>
  <si>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</si>
  <si>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</si>
  <si>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</si>
  <si>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</si>
  <si>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</si>
  <si>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</si>
  <si>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</si>
  <si>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</si>
  <si>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</si>
  <si>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</si>
  <si>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</si>
  <si>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</si>
  <si>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</si>
  <si>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</si>
  <si>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</si>
  <si>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</si>
  <si>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</si>
  <si>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</si>
  <si>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</si>
  <si>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</si>
  <si>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</si>
  <si>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</si>
  <si>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</si>
  <si>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</si>
  <si>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</si>
  <si>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</si>
  <si>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</si>
  <si>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</si>
  <si>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</si>
  <si>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</si>
  <si>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</si>
  <si>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</si>
  <si>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</si>
  <si>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</si>
  <si>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</si>
  <si>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</si>
  <si>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</si>
  <si>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</si>
  <si>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</si>
  <si>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</si>
  <si>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</si>
  <si>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</si>
  <si>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</si>
  <si>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</si>
  <si>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</si>
  <si>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</si>
  <si>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</si>
  <si>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</si>
  <si>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</si>
  <si>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</si>
  <si>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</si>
  <si>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</si>
  <si>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</si>
  <si>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</si>
  <si>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</si>
  <si>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</si>
  <si>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</si>
  <si>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</si>
  <si>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</si>
  <si>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</si>
  <si>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</si>
  <si>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</si>
  <si>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</si>
  <si>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</si>
  <si>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</si>
  <si>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</si>
  <si>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</si>
  <si>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</si>
  <si>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</si>
  <si>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</si>
  <si>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</si>
  <si>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</si>
  <si>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</si>
  <si>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</si>
  <si>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</si>
  <si>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</si>
  <si>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</si>
  <si>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</si>
  <si>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</si>
  <si>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</si>
  <si>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</si>
  <si>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</si>
  <si>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</si>
  <si>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</si>
  <si>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</si>
  <si>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</si>
  <si>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</si>
  <si>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</si>
  <si>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</si>
  <si>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</si>
  <si>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</si>
  <si>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</si>
  <si>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</si>
  <si>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</si>
  <si>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</si>
  <si>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</si>
  <si>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</si>
  <si>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</si>
  <si>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</si>
  <si>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</si>
  <si>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</si>
  <si>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</si>
  <si>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</si>
  <si>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</si>
  <si>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</si>
  <si>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</si>
  <si>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</si>
  <si>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</si>
  <si>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</si>
  <si>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</si>
  <si>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</si>
  <si>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</si>
  <si>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</si>
  <si>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</si>
  <si>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</si>
  <si>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</si>
  <si>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</si>
  <si>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</si>
  <si>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</si>
  <si>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</si>
  <si>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</si>
  <si>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</si>
  <si>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</si>
  <si>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</si>
  <si>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</si>
  <si>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</si>
  <si>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</si>
  <si>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</si>
  <si>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</si>
  <si>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</si>
  <si>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</si>
  <si>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</si>
  <si>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</si>
  <si>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</si>
  <si>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</si>
  <si>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</si>
  <si>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</si>
  <si>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</si>
  <si>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</si>
  <si>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</si>
  <si>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</si>
  <si>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</si>
  <si>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</si>
  <si>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</si>
  <si>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</si>
  <si>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</si>
  <si>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</si>
  <si>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</si>
  <si>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</si>
  <si>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</si>
  <si>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</si>
  <si>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</si>
  <si>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</si>
  <si>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</si>
  <si>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</si>
  <si>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</si>
  <si>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</si>
  <si>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</si>
  <si>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</si>
  <si>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</si>
  <si>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</si>
  <si>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</si>
  <si>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</si>
  <si>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</si>
  <si>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</si>
  <si>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</si>
  <si>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</si>
  <si>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</si>
  <si>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</si>
  <si>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</si>
  <si>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</si>
  <si>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</si>
  <si>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</si>
  <si>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</si>
  <si>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</si>
  <si>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</si>
  <si>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</si>
  <si>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</si>
  <si>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</si>
  <si>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</si>
  <si>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</si>
  <si>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</si>
  <si>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</si>
  <si>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</si>
  <si>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</si>
  <si>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</si>
  <si>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</si>
  <si>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</si>
  <si>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</si>
  <si>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</si>
  <si>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</si>
  <si>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</si>
  <si>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</si>
  <si>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</si>
  <si>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</si>
  <si>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</si>
  <si>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</si>
  <si>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</si>
  <si>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</si>
  <si>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</si>
  <si>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</si>
  <si>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</si>
  <si>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</si>
  <si>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</si>
  <si>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</si>
  <si>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</si>
  <si>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</si>
  <si>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</si>
  <si>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</si>
  <si>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</si>
  <si>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</si>
  <si>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</si>
  <si>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</si>
  <si>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</si>
  <si>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</si>
  <si>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</si>
  <si>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</si>
  <si>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</si>
  <si>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</si>
  <si>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</si>
  <si>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</si>
  <si>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</si>
  <si>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</si>
  <si>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</si>
  <si>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</si>
  <si>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</si>
  <si>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</si>
  <si>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</si>
  <si>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</si>
  <si>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</si>
  <si>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</si>
  <si>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</si>
  <si>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</si>
  <si>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</si>
  <si>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</si>
  <si>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</si>
  <si>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</si>
  <si>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</si>
  <si>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</si>
  <si>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</si>
  <si>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</si>
  <si>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</si>
  <si>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</si>
  <si>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</si>
  <si>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</si>
  <si>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</si>
  <si>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</si>
  <si>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</si>
  <si>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</si>
  <si>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</si>
  <si>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</si>
  <si>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</si>
  <si>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</si>
  <si>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</si>
  <si>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</si>
  <si>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</si>
  <si>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</si>
  <si>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</si>
  <si>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</si>
  <si>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</si>
  <si>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</si>
  <si>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</si>
  <si>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</si>
  <si>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</si>
  <si>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</si>
  <si>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</si>
  <si>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</si>
  <si>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</si>
  <si>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</si>
  <si>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</si>
  <si>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</si>
  <si>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</si>
  <si>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</si>
  <si>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</si>
  <si>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</si>
  <si>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</si>
  <si>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</si>
  <si>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</si>
  <si>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</si>
  <si>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</si>
  <si>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</si>
  <si>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</si>
  <si>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</si>
  <si>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</si>
  <si>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</si>
  <si>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</si>
  <si>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</si>
  <si>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</si>
  <si>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</si>
  <si>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</si>
  <si>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</si>
  <si>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</si>
  <si>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</si>
  <si>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</si>
  <si>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</si>
  <si>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</si>
  <si>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</si>
  <si>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</si>
  <si>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</si>
  <si>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</si>
  <si>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</si>
  <si>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</si>
  <si>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</si>
  <si>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</si>
  <si>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</si>
  <si>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</si>
  <si>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</si>
  <si>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</si>
  <si>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</si>
  <si>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</si>
  <si>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</si>
  <si>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</si>
  <si>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</si>
  <si>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</si>
  <si>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</si>
  <si>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</si>
  <si>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</si>
  <si>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</si>
  <si>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</si>
  <si>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</si>
  <si>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</si>
  <si>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</si>
  <si>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</si>
  <si>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</si>
  <si>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</si>
  <si>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</si>
  <si>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</si>
  <si>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</si>
  <si>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</si>
  <si>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</si>
  <si>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</si>
  <si>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</si>
  <si>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</si>
  <si>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</si>
  <si>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</si>
  <si>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</si>
  <si>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</si>
  <si>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</si>
  <si>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</si>
  <si>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</si>
  <si>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</si>
  <si>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</si>
  <si>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</si>
  <si>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</si>
  <si>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</si>
  <si>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</si>
  <si>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</si>
  <si>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</si>
  <si>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</si>
  <si>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</si>
  <si>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</si>
  <si>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</si>
  <si>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</si>
  <si>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</si>
  <si>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</si>
  <si>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</si>
  <si>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</si>
  <si>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</si>
  <si>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</si>
  <si>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</si>
  <si>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</si>
  <si>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</si>
  <si>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</si>
  <si>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</si>
  <si>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</si>
  <si>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</si>
  <si>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</si>
  <si>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</si>
  <si>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</si>
  <si>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</si>
  <si>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</si>
  <si>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</si>
  <si>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</si>
  <si>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</si>
  <si>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</si>
  <si>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</si>
  <si>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</si>
  <si>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</si>
  <si>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</si>
  <si>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</si>
  <si>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</si>
  <si>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</si>
  <si>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</si>
  <si>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</si>
  <si>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</si>
  <si>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</si>
  <si>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</si>
  <si>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</si>
  <si>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</si>
  <si>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</si>
  <si>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</si>
  <si>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</si>
  <si>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</si>
  <si>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</si>
  <si>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</si>
  <si>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</si>
  <si>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</si>
  <si>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</si>
  <si>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</si>
  <si>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</si>
  <si>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</si>
  <si>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</si>
  <si>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</si>
  <si>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</si>
  <si>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</si>
  <si>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</si>
  <si>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</si>
  <si>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</si>
  <si>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</si>
  <si>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</si>
  <si>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</si>
  <si>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</si>
  <si>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</si>
  <si>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</si>
  <si>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</si>
  <si>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</si>
  <si>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</si>
  <si>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</si>
  <si>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</si>
  <si>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</si>
  <si>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</si>
  <si>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</si>
  <si>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</si>
  <si>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</si>
  <si>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</si>
  <si>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</si>
  <si>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</si>
  <si>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</si>
  <si>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</si>
  <si>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</si>
  <si>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</si>
  <si>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</si>
  <si>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</si>
  <si>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</si>
  <si>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</si>
  <si>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</si>
  <si>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</si>
  <si>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</si>
  <si>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</si>
  <si>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</si>
  <si>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</si>
  <si>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</si>
  <si>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</si>
  <si>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</si>
  <si>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</si>
  <si>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</si>
  <si>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</si>
  <si>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</si>
  <si>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</si>
  <si>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</si>
  <si>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</si>
  <si>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</si>
  <si>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</si>
  <si>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</si>
  <si>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</si>
  <si>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</si>
  <si>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</si>
  <si>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</si>
  <si>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</si>
  <si>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</si>
  <si>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</si>
  <si>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</si>
  <si>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</si>
  <si>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</si>
  <si>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</si>
  <si>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</si>
  <si>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</si>
  <si>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</si>
  <si>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</si>
  <si>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</si>
  <si>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</si>
  <si>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</si>
  <si>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</si>
  <si>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</si>
  <si>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</si>
  <si>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</si>
  <si>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</si>
  <si>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</si>
  <si>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</si>
  <si>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</si>
  <si>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</si>
  <si>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</si>
  <si>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</si>
  <si>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</si>
  <si>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</si>
  <si>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</si>
  <si>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</si>
  <si>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</si>
  <si>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</si>
  <si>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</si>
  <si>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</si>
  <si>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</si>
  <si>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</si>
  <si>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</si>
  <si>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</si>
  <si>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</si>
  <si>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</si>
  <si>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</si>
  <si>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</si>
  <si>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</si>
  <si>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</si>
  <si>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</si>
  <si>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</si>
  <si>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</si>
  <si>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</si>
  <si>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</si>
  <si>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</si>
  <si>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</si>
  <si>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</si>
  <si>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</si>
  <si>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</si>
  <si>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</si>
  <si>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</si>
  <si>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</si>
  <si>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</si>
  <si>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</si>
  <si>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</si>
  <si>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</si>
  <si>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</si>
  <si>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</si>
  <si>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</si>
  <si>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</si>
  <si>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</si>
  <si>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</si>
  <si>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</si>
  <si>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</si>
  <si>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</si>
  <si>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</si>
  <si>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</si>
  <si>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</si>
  <si>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</si>
  <si>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</si>
  <si>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</si>
  <si>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</si>
  <si>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</si>
  <si>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</si>
  <si>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</si>
  <si>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</si>
  <si>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</si>
  <si>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</si>
  <si>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</si>
  <si>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</si>
  <si>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</si>
  <si>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</si>
  <si>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</si>
  <si>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</si>
  <si>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</si>
  <si>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</si>
  <si>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</si>
  <si>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</si>
  <si>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</si>
  <si>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</si>
  <si>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</si>
  <si>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</si>
  <si>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</si>
  <si>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</si>
  <si>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</si>
  <si>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</si>
  <si>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</si>
  <si>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</si>
  <si>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</si>
  <si>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</si>
  <si>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</si>
  <si>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</si>
  <si>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</si>
  <si>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</si>
  <si>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</si>
  <si>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</si>
  <si>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</si>
  <si>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</si>
  <si>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</si>
  <si>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</si>
  <si>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</si>
  <si>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</si>
  <si>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</si>
  <si>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</si>
  <si>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</si>
  <si>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</si>
  <si>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</si>
  <si>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</si>
  <si>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</si>
  <si>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</si>
  <si>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</si>
  <si>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</si>
  <si>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</si>
  <si>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</si>
  <si>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</si>
  <si>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</si>
  <si>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</si>
  <si>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</si>
  <si>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</si>
  <si>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</si>
  <si>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</si>
  <si>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</si>
  <si>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</si>
  <si>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</si>
  <si>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</si>
  <si>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</si>
  <si>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</si>
  <si>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</si>
  <si>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</si>
  <si>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</si>
  <si>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</si>
  <si>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</si>
  <si>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</si>
  <si>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</si>
  <si>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</si>
  <si>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</si>
  <si>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</si>
  <si>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</si>
  <si>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</si>
  <si>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</si>
  <si>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</si>
  <si>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</si>
  <si>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</si>
  <si>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</si>
  <si>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</si>
  <si>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</si>
  <si>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</si>
  <si>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</si>
  <si>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</si>
  <si>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</si>
  <si>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</si>
  <si>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</si>
  <si>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</si>
  <si>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</si>
  <si>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</si>
  <si>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</si>
  <si>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</si>
  <si>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</si>
  <si>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</si>
  <si>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</si>
  <si>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</si>
  <si>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</si>
  <si>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</si>
  <si>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</si>
  <si>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</si>
  <si>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</si>
  <si>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</si>
  <si>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</si>
  <si>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</si>
  <si>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</si>
  <si>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</si>
  <si>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</si>
  <si>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</si>
  <si>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</si>
  <si>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</si>
  <si>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</si>
  <si>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</si>
  <si>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</si>
  <si>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</si>
  <si>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</si>
  <si>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</si>
  <si>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</si>
  <si>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</si>
  <si>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</si>
  <si>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</si>
  <si>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</si>
  <si>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</si>
  <si>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</si>
  <si>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</si>
  <si>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</si>
  <si>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</si>
  <si>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</si>
  <si>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</si>
  <si>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</si>
  <si>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</si>
  <si>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</si>
  <si>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</si>
  <si>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</si>
  <si>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</si>
  <si>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</si>
  <si>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</si>
  <si>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</si>
  <si>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</si>
  <si>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</si>
  <si>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</si>
  <si>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</si>
  <si>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</si>
  <si>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</si>
  <si>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</si>
  <si>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</si>
  <si>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</si>
  <si>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</si>
  <si>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</si>
  <si>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</si>
  <si>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</si>
  <si>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</si>
  <si>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</si>
  <si>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</si>
  <si>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</si>
  <si>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</si>
  <si>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</si>
  <si>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</si>
  <si>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</si>
  <si>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</si>
  <si>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</si>
  <si>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</si>
  <si>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</si>
  <si>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</si>
  <si>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</si>
  <si>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</si>
  <si>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</si>
  <si>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</si>
  <si>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</si>
  <si>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</si>
  <si>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</si>
  <si>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</si>
  <si>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</si>
  <si>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</si>
  <si>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</si>
  <si>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</si>
  <si>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</si>
  <si>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</si>
  <si>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</si>
  <si>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</si>
  <si>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</si>
  <si>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</si>
  <si>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</si>
  <si>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</si>
  <si>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</si>
  <si>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</si>
  <si>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</si>
  <si>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</si>
  <si>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</si>
  <si>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</si>
  <si>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</si>
  <si>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</si>
  <si>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</si>
  <si>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</si>
  <si>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</si>
  <si>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</si>
  <si>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</si>
  <si>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</si>
  <si>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</si>
  <si>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</si>
  <si>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</si>
  <si>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</si>
  <si>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</si>
  <si>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</si>
  <si>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</si>
  <si>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</si>
  <si>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</si>
  <si>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</si>
  <si>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</si>
  <si>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</si>
  <si>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</si>
  <si>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</si>
  <si>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</si>
  <si>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</si>
  <si>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</si>
  <si>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</si>
  <si>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</si>
  <si>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</si>
  <si>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</si>
  <si>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</si>
  <si>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</si>
  <si>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</si>
  <si>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</si>
  <si>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</si>
  <si>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</si>
  <si>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</si>
  <si>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</si>
  <si>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</si>
  <si>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</si>
  <si>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</si>
  <si>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</si>
  <si>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</si>
  <si>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</si>
  <si>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</si>
  <si>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</si>
  <si>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</si>
  <si>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</si>
  <si>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</si>
  <si>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</si>
  <si>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</si>
  <si>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</si>
  <si>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</si>
  <si>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</si>
  <si>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</si>
  <si>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</si>
  <si>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</si>
  <si>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</si>
  <si>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</si>
  <si>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</si>
  <si>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</si>
  <si>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</si>
  <si>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</si>
  <si>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</si>
  <si>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</si>
  <si>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</si>
  <si>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</si>
  <si>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</si>
  <si>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</si>
  <si>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</si>
  <si>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</si>
  <si>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</si>
  <si>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</si>
  <si>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</si>
  <si>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</si>
  <si>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</si>
  <si>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</si>
  <si>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</si>
  <si>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</si>
  <si>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</si>
  <si>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</si>
  <si>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</si>
  <si>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</si>
  <si>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</si>
  <si>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</si>
  <si>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</si>
  <si>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</si>
  <si>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</si>
  <si>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</si>
  <si>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</si>
  <si>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</si>
  <si>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</si>
  <si>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</si>
  <si>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</si>
  <si>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</si>
  <si>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</si>
  <si>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</si>
  <si>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</si>
  <si>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</si>
  <si>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</si>
  <si>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</si>
  <si>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</si>
  <si>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</si>
  <si>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</si>
  <si>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</si>
  <si>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</si>
  <si>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</si>
  <si>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</si>
  <si>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</si>
  <si>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</si>
  <si>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</si>
  <si>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</si>
  <si>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</si>
  <si>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</si>
  <si>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</si>
  <si>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</si>
  <si>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</si>
  <si>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</si>
  <si>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</si>
  <si>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</si>
  <si>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</si>
  <si>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</si>
  <si>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</si>
  <si>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</si>
  <si>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</si>
  <si>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</si>
  <si>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</si>
  <si>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</si>
  <si>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</si>
  <si>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</si>
  <si>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</si>
  <si>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</si>
  <si>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</si>
  <si>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</si>
  <si>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</si>
  <si>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</si>
  <si>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</si>
  <si>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</si>
  <si>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</si>
  <si>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</si>
  <si>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</si>
  <si>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</si>
  <si>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</si>
  <si>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</si>
  <si>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</si>
  <si>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</si>
  <si>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</si>
  <si>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</si>
  <si>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</si>
  <si>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</si>
  <si>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</si>
  <si>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</si>
  <si>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</si>
  <si>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</si>
  <si>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</si>
  <si>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</si>
  <si>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</si>
  <si>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</si>
  <si>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</si>
  <si>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</si>
  <si>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</si>
  <si>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</si>
  <si>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</si>
  <si>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</si>
  <si>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</si>
  <si>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</si>
  <si>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</si>
  <si>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</si>
  <si>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</si>
  <si>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</si>
  <si>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</si>
  <si>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</si>
  <si>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</si>
  <si>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</si>
  <si>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</si>
  <si>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</si>
  <si>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</si>
  <si>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</si>
  <si>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</si>
  <si>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</si>
  <si>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</si>
  <si>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</si>
  <si>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</si>
  <si>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</si>
  <si>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</si>
  <si>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</si>
  <si>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</si>
  <si>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</si>
  <si>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</si>
  <si>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</si>
  <si>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</si>
  <si>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</si>
  <si>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</si>
  <si>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</si>
  <si>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</si>
  <si>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</si>
  <si>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</si>
  <si>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</si>
  <si>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</si>
  <si>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</si>
  <si>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</si>
  <si>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</si>
  <si>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</si>
  <si>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</si>
  <si>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</si>
  <si>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</si>
  <si>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</si>
  <si>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</si>
  <si>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</si>
  <si>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</si>
  <si>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</si>
  <si>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</si>
  <si>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</si>
  <si>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</si>
  <si>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</si>
  <si>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</si>
  <si>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</si>
  <si>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</si>
  <si>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</si>
  <si>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</si>
  <si>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</si>
  <si>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</si>
  <si>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</si>
  <si>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</si>
  <si>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</si>
  <si>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</si>
  <si>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</si>
  <si>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</si>
  <si>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</si>
  <si>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</si>
  <si>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</si>
  <si>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</si>
  <si>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</si>
  <si>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</si>
  <si>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</si>
  <si>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</si>
  <si>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</si>
  <si>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</si>
  <si>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</si>
  <si>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</si>
  <si>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</si>
  <si>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</si>
  <si>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</si>
  <si>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</si>
  <si>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</si>
  <si>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</si>
  <si>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</si>
  <si>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</si>
  <si>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</si>
  <si>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</si>
  <si>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</si>
  <si>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</si>
  <si>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</si>
  <si>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</si>
  <si>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</si>
  <si>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</si>
  <si>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</si>
  <si>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</si>
  <si>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</si>
  <si>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</si>
  <si>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</si>
  <si>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</si>
  <si>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</si>
  <si>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</si>
  <si>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</si>
  <si>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</si>
  <si>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</si>
  <si>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</si>
  <si>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</si>
  <si>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</si>
  <si>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</si>
  <si>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</si>
  <si>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</si>
  <si>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</si>
  <si>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</si>
  <si>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</si>
  <si>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</si>
  <si>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</si>
  <si>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</si>
  <si>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</si>
  <si>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</si>
  <si>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</si>
  <si>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</si>
  <si>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</si>
  <si>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</si>
  <si>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</si>
  <si>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</si>
  <si>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</si>
  <si>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</si>
  <si>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</si>
  <si>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</si>
  <si>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</si>
  <si>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</si>
  <si>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</si>
  <si>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</si>
  <si>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</si>
  <si>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</si>
  <si>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</si>
  <si>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</si>
  <si>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</si>
  <si>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</si>
  <si>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</si>
  <si>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</si>
  <si>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</si>
  <si>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</si>
  <si>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</si>
  <si>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</si>
  <si>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</si>
  <si>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</si>
  <si>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</si>
  <si>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</si>
  <si>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</si>
  <si>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</si>
  <si>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</si>
  <si>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</si>
  <si>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</si>
  <si>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</si>
  <si>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</si>
  <si>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</si>
  <si>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</si>
  <si>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</si>
  <si>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</si>
  <si>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</si>
  <si>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</si>
  <si>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</si>
  <si>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</si>
  <si>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</si>
  <si>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</si>
  <si>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</si>
  <si>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</si>
  <si>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</si>
  <si>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</si>
  <si>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</si>
  <si>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</si>
  <si>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</si>
  <si>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</si>
  <si>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</si>
  <si>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</si>
  <si>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</si>
  <si>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</si>
  <si>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</si>
  <si>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</si>
  <si>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</si>
  <si>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</si>
  <si>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</si>
  <si>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</si>
  <si>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</si>
  <si>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</si>
  <si>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</si>
  <si>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</si>
  <si>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</si>
  <si>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</si>
  <si>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</si>
  <si>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</si>
  <si>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</si>
  <si>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</si>
  <si>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</si>
  <si>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</si>
  <si>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</si>
  <si>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</si>
  <si>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</si>
  <si>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</si>
  <si>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</si>
  <si>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</si>
  <si>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</si>
  <si>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</si>
  <si>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</si>
  <si>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</si>
  <si>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</si>
  <si>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</si>
  <si>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</si>
  <si>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</si>
  <si>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</si>
  <si>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</si>
  <si>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</si>
  <si>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</si>
  <si>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</si>
  <si>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</si>
  <si>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</si>
  <si>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</si>
  <si>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</si>
  <si>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</si>
  <si>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</si>
  <si>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</si>
  <si>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</si>
  <si>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</si>
  <si>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</si>
  <si>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</si>
  <si>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</si>
  <si>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</si>
  <si>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</si>
  <si>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</si>
  <si>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</si>
  <si>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</si>
  <si>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</si>
  <si>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</si>
  <si>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</si>
  <si>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</si>
  <si>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</si>
  <si>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</si>
  <si>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</si>
  <si>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</si>
  <si>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</si>
  <si>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</si>
  <si>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</si>
  <si>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</si>
  <si>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</si>
  <si>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</si>
  <si>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</si>
  <si>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</si>
  <si>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</si>
  <si>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</si>
  <si>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</si>
  <si>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</si>
  <si>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</si>
  <si>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</si>
  <si>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</si>
  <si>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</si>
  <si>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</si>
  <si>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</si>
  <si>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</si>
  <si>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</si>
  <si>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</si>
  <si>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</si>
  <si>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</si>
  <si>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</si>
  <si>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</si>
  <si>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</si>
  <si>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</si>
  <si>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</si>
  <si>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</si>
  <si>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</si>
  <si>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</si>
  <si>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</si>
  <si>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</si>
  <si>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</si>
  <si>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</si>
  <si>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</si>
  <si>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</si>
  <si>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</si>
  <si>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</si>
  <si>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</si>
  <si>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</si>
  <si>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</si>
  <si>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</si>
  <si>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</si>
  <si>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</si>
  <si>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</si>
  <si>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</si>
  <si>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</si>
  <si>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</si>
  <si>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</si>
  <si>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</si>
  <si>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</si>
  <si>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</si>
  <si>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</si>
  <si>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</si>
  <si>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</si>
  <si>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</si>
  <si>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</si>
  <si>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</si>
  <si>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</si>
  <si>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</si>
  <si>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</si>
  <si>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</si>
  <si>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</si>
  <si>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</si>
  <si>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</si>
  <si>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</si>
  <si>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</si>
  <si>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</si>
  <si>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</si>
  <si>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</si>
  <si>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</si>
  <si>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</si>
  <si>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</si>
  <si>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</si>
  <si>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</si>
  <si>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</si>
  <si>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</si>
  <si>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</si>
  <si>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</si>
  <si>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</si>
  <si>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</si>
  <si>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</si>
  <si>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</si>
  <si>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</si>
  <si>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</si>
  <si>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</si>
  <si>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</si>
  <si>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</si>
  <si>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</si>
  <si>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</si>
  <si>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</si>
  <si>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</si>
  <si>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</si>
  <si>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</si>
  <si>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</si>
  <si>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</si>
  <si>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</si>
  <si>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</si>
  <si>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</si>
  <si>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</si>
  <si>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</si>
  <si>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</si>
  <si>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</si>
  <si>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</si>
  <si>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</si>
  <si>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</si>
  <si>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</si>
  <si>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</si>
  <si>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</si>
  <si>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</si>
  <si>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</si>
  <si>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</si>
  <si>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</si>
  <si>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</si>
  <si>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</si>
  <si>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</si>
  <si>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</si>
  <si>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</si>
  <si>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</si>
  <si>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</si>
  <si>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</si>
  <si>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</si>
  <si>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</si>
  <si>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</si>
  <si>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</si>
  <si>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</si>
  <si>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</si>
  <si>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</si>
  <si>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</si>
  <si>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</si>
  <si>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</si>
  <si>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</si>
  <si>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</si>
  <si>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</si>
  <si>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</si>
  <si>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</si>
  <si>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</si>
  <si>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</si>
  <si>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</si>
  <si>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</si>
  <si>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</si>
  <si>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</si>
  <si>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</si>
  <si>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</si>
  <si>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</si>
  <si>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</si>
  <si>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</si>
  <si>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</si>
  <si>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</si>
  <si>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</si>
  <si>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</si>
  <si>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</si>
  <si>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</si>
  <si>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</si>
  <si>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</si>
  <si>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</si>
  <si>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</si>
  <si>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</si>
  <si>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</si>
  <si>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</si>
  <si>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</si>
  <si>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</si>
  <si>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</si>
  <si>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</si>
  <si>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</si>
  <si>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</si>
  <si>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</si>
  <si>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</si>
  <si>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</si>
  <si>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</si>
  <si>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</si>
  <si>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</si>
  <si>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</si>
  <si>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</si>
  <si>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</si>
  <si>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</si>
  <si>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</si>
  <si>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</si>
  <si>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</si>
  <si>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</si>
  <si>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</si>
  <si>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</si>
  <si>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</si>
  <si>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</si>
  <si>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</si>
  <si>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</si>
  <si>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</si>
  <si>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</si>
  <si>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</si>
  <si>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</si>
  <si>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</si>
  <si>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</si>
  <si>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</si>
  <si>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</si>
  <si>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</si>
  <si>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</si>
  <si>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</si>
  <si>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</si>
  <si>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</si>
  <si>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</si>
  <si>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</si>
  <si>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</si>
  <si>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</si>
  <si>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</si>
  <si>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</si>
  <si>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</si>
  <si>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</si>
  <si>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</si>
  <si>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</si>
  <si>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</si>
  <si>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</si>
  <si>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</si>
  <si>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</si>
  <si>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</si>
  <si>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</si>
  <si>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</si>
  <si>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</si>
  <si>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</si>
  <si>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</si>
  <si>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</si>
  <si>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</si>
  <si>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</si>
  <si>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</si>
  <si>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</si>
  <si>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</si>
  <si>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</si>
  <si>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</si>
  <si>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</si>
  <si>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</si>
  <si>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</si>
  <si>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</si>
  <si>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</si>
  <si>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</si>
  <si>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</si>
  <si>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</si>
  <si>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</si>
  <si>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</si>
  <si>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</si>
  <si>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</si>
  <si>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</si>
  <si>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</si>
  <si>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</si>
  <si>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</si>
  <si>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</si>
  <si>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</si>
  <si>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</si>
  <si>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</si>
  <si>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</si>
  <si>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</si>
  <si>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</si>
  <si>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</si>
  <si>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</si>
  <si>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</si>
  <si>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</si>
  <si>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</si>
  <si>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</si>
  <si>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</si>
  <si>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</si>
  <si>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</si>
  <si>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</si>
  <si>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</si>
  <si>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</si>
  <si>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</si>
  <si>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</si>
  <si>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</si>
  <si>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</si>
  <si>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</si>
  <si>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</si>
  <si>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</si>
  <si>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</si>
  <si>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</si>
  <si>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</si>
  <si>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</si>
  <si>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</si>
  <si>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</si>
  <si>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</si>
  <si>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</si>
  <si>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</si>
  <si>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</si>
  <si>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</si>
  <si>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</si>
  <si>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</si>
  <si>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</si>
  <si>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</si>
  <si>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</si>
  <si>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</si>
  <si>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</si>
  <si>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</si>
  <si>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</si>
  <si>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</si>
  <si>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</si>
  <si>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</si>
  <si>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</si>
  <si>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</si>
  <si>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</si>
  <si>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</si>
  <si>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</si>
  <si>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</si>
  <si>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</si>
  <si>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</si>
  <si>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</si>
  <si>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</si>
  <si>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</si>
  <si>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</si>
  <si>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</si>
  <si>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</si>
  <si>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</si>
  <si>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</si>
  <si>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</si>
  <si>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</si>
  <si>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</si>
  <si>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</si>
  <si>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</si>
  <si>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</si>
  <si>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</si>
  <si>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</si>
  <si>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</si>
  <si>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</si>
  <si>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</si>
  <si>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</si>
  <si>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</si>
  <si>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</si>
  <si>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</si>
  <si>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</si>
  <si>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</si>
  <si>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</si>
  <si>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</si>
  <si>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</si>
  <si>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</si>
  <si>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</si>
  <si>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</si>
  <si>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</si>
  <si>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</si>
  <si>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</si>
  <si>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</si>
  <si>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</si>
  <si>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</si>
  <si>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</si>
  <si>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</si>
  <si>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</si>
  <si>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</si>
  <si>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</si>
  <si>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</si>
  <si>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</si>
  <si>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</si>
  <si>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</si>
  <si>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</si>
  <si>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</si>
  <si>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</si>
  <si>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</si>
  <si>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</si>
  <si>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</si>
  <si>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</si>
  <si>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</si>
  <si>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</si>
  <si>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</si>
  <si>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</si>
  <si>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</si>
  <si>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</si>
  <si>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</si>
  <si>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</si>
  <si>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</si>
  <si>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</si>
  <si>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</si>
  <si>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</si>
  <si>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</si>
  <si>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</si>
  <si>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</si>
  <si>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</si>
  <si>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</si>
  <si>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</si>
  <si>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</si>
  <si>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</si>
  <si>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</si>
  <si>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</si>
  <si>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</si>
  <si>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</si>
  <si>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</si>
  <si>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</si>
  <si>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</si>
  <si>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</si>
  <si>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</si>
  <si>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</si>
  <si>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</si>
  <si>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</si>
  <si>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</si>
  <si>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</si>
  <si>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</si>
  <si>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</si>
  <si>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</si>
  <si>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</si>
  <si>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</si>
  <si>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</si>
  <si>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</si>
  <si>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</si>
  <si>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</si>
  <si>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</si>
  <si>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</si>
  <si>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</si>
  <si>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</si>
  <si>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</si>
  <si>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</si>
  <si>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</si>
  <si>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</si>
  <si>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</si>
  <si>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</si>
  <si>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</si>
  <si>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</si>
  <si>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</si>
  <si>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</si>
  <si>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</si>
  <si>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</si>
  <si>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</si>
  <si>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</si>
  <si>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</si>
  <si>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</si>
  <si>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</si>
  <si>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</si>
  <si>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</si>
  <si>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</si>
  <si>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</si>
  <si>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</si>
  <si>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</si>
  <si>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</si>
  <si>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</si>
  <si>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</si>
  <si>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</si>
  <si>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</si>
  <si>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</si>
  <si>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</si>
  <si>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</si>
  <si>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</si>
  <si>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</si>
  <si>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</si>
  <si>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</si>
  <si>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</si>
  <si>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</si>
  <si>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</si>
  <si>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</si>
  <si>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</si>
  <si>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</si>
  <si>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</si>
  <si>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</si>
  <si>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</si>
  <si>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</si>
  <si>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</si>
  <si>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</si>
  <si>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</si>
  <si>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</si>
  <si>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</si>
  <si>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</si>
  <si>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</si>
  <si>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</si>
  <si>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</si>
  <si>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</si>
  <si>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</si>
  <si>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</si>
  <si>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</si>
  <si>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</si>
  <si>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</si>
  <si>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</si>
  <si>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</si>
  <si>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</si>
  <si>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</si>
  <si>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</si>
  <si>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</si>
  <si>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</si>
  <si>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</si>
  <si>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</si>
  <si>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</si>
  <si>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</si>
  <si>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</si>
  <si>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</si>
  <si>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</si>
  <si>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</si>
  <si>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</si>
  <si>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</si>
  <si>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</si>
  <si>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</si>
  <si>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</si>
  <si>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</si>
  <si>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</si>
  <si>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</si>
  <si>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</si>
  <si>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</si>
  <si>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</si>
  <si>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</si>
  <si>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</si>
  <si>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</si>
  <si>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</si>
  <si>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</si>
  <si>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</si>
  <si>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</si>
  <si>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</si>
  <si>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</si>
  <si>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</si>
  <si>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</si>
  <si>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</si>
  <si>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</si>
  <si>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</si>
  <si>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</si>
  <si>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</si>
  <si>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</si>
  <si>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</si>
  <si>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</si>
  <si>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</si>
  <si>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</si>
  <si>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</si>
  <si>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</si>
  <si>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</si>
  <si>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</si>
  <si>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</si>
  <si>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</si>
  <si>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</si>
  <si>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</si>
  <si>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</si>
  <si>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</si>
  <si>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</si>
  <si>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</si>
  <si>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</si>
  <si>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</si>
  <si>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</si>
  <si>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</si>
  <si>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</si>
  <si>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</si>
  <si>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</si>
  <si>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</si>
  <si>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</si>
  <si>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</si>
  <si>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</si>
  <si>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</si>
  <si>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</si>
  <si>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</si>
  <si>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</si>
  <si>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</si>
  <si>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</si>
  <si>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</si>
  <si>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</si>
  <si>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</si>
  <si>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</si>
  <si>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</si>
  <si>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</si>
  <si>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</si>
  <si>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</si>
  <si>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</si>
  <si>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</si>
  <si>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</si>
  <si>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</si>
  <si>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</si>
  <si>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</si>
  <si>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</si>
  <si>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</si>
  <si>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</si>
  <si>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</si>
  <si>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</si>
  <si>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</si>
  <si>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</si>
  <si>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</si>
  <si>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</si>
  <si>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</si>
  <si>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</si>
  <si>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</si>
  <si>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</si>
  <si>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</si>
  <si>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</si>
  <si>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</si>
  <si>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</si>
  <si>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</si>
  <si>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</si>
  <si>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</si>
  <si>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</si>
  <si>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</si>
  <si>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</si>
  <si>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</si>
  <si>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</si>
  <si>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</si>
  <si>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</si>
  <si>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</si>
  <si>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</si>
  <si>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</si>
  <si>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</si>
  <si>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</si>
  <si>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</si>
  <si>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</si>
  <si>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</si>
  <si>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</si>
  <si>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</si>
  <si>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</si>
  <si>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</si>
  <si>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</si>
  <si>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</si>
  <si>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</si>
  <si>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</si>
  <si>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</si>
  <si>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</si>
  <si>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</si>
  <si>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</si>
  <si>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</si>
  <si>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</si>
  <si>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</si>
  <si>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</si>
  <si>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</si>
  <si>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</si>
  <si>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</si>
  <si>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</si>
  <si>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</si>
  <si>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</si>
  <si>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</si>
  <si>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</si>
  <si>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</si>
  <si>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</si>
  <si>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</si>
  <si>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</si>
  <si>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</si>
  <si>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</si>
  <si>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</si>
  <si>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</si>
  <si>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</si>
  <si>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</si>
  <si>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</si>
  <si>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</si>
  <si>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</si>
  <si>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</si>
  <si>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</si>
  <si>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</si>
  <si>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</si>
  <si>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</si>
  <si>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</si>
  <si>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</si>
  <si>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</si>
  <si>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</si>
  <si>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</si>
  <si>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</si>
  <si>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</si>
  <si>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</si>
  <si>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</si>
  <si>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</si>
  <si>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</si>
  <si>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</si>
  <si>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</si>
  <si>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</si>
  <si>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</si>
  <si>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</si>
  <si>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</si>
  <si>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</si>
  <si>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</si>
  <si>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</si>
  <si>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</si>
  <si>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</si>
  <si>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</si>
  <si>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</si>
  <si>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</si>
  <si>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</si>
  <si>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</si>
  <si>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</si>
  <si>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</si>
  <si>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</si>
  <si>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</si>
  <si>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</si>
  <si>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</si>
  <si>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</si>
  <si>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</si>
  <si>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</si>
  <si>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</si>
  <si>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</si>
  <si>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</si>
  <si>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</si>
  <si>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</si>
  <si>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</si>
  <si>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</si>
  <si>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</si>
  <si>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</si>
  <si>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</si>
  <si>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</si>
  <si>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</si>
  <si>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</si>
  <si>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</si>
  <si>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</si>
  <si>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</si>
  <si>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</si>
  <si>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</si>
  <si>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</si>
  <si>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</si>
  <si>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</si>
  <si>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</si>
  <si>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</si>
  <si>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</si>
  <si>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</si>
  <si>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</si>
  <si>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</si>
  <si>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</si>
  <si>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</si>
  <si>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</si>
  <si>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</si>
  <si>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</si>
  <si>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</si>
  <si>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</si>
  <si>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</si>
  <si>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</si>
  <si>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</si>
  <si>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</si>
  <si>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</si>
  <si>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</si>
  <si>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</si>
  <si>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</si>
  <si>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</si>
  <si>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</si>
  <si>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</si>
  <si>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</si>
  <si>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</si>
  <si>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</si>
  <si>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</si>
  <si>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</si>
  <si>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</si>
  <si>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</si>
  <si>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</si>
  <si>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</si>
  <si>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</si>
  <si>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</si>
  <si>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</si>
  <si>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</si>
  <si>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</si>
  <si>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</si>
  <si>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</si>
  <si>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</si>
  <si>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</si>
  <si>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</si>
  <si>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</si>
  <si>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</si>
  <si>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</si>
  <si>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</si>
  <si>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</si>
  <si>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</si>
  <si>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</si>
  <si>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</si>
  <si>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</si>
  <si>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</si>
  <si>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</si>
  <si>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</si>
  <si>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</si>
  <si>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</si>
  <si>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</si>
  <si>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</si>
  <si>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</si>
  <si>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</si>
  <si>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</si>
  <si>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</si>
  <si>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</si>
  <si>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</si>
  <si>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</si>
  <si>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</si>
  <si>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</si>
  <si>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</si>
  <si>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</si>
  <si>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</si>
  <si>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</si>
  <si>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</si>
  <si>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</si>
  <si>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</si>
  <si>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</si>
  <si>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</si>
  <si>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</si>
  <si>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</si>
  <si>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</si>
  <si>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</si>
  <si>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</si>
  <si>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</si>
  <si>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</si>
  <si>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</si>
  <si>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</si>
  <si>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</si>
  <si>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</si>
  <si>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</si>
  <si>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</si>
  <si>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</si>
  <si>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</si>
  <si>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</si>
  <si>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</si>
  <si>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</si>
  <si>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</si>
  <si>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</si>
  <si>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</si>
  <si>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</si>
  <si>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</si>
  <si>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</si>
  <si>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</si>
  <si>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</si>
  <si>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</si>
  <si>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</si>
  <si>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</si>
  <si>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</si>
  <si>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</si>
  <si>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</si>
  <si>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</si>
  <si>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</si>
  <si>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</si>
  <si>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</si>
  <si>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</si>
  <si>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</si>
  <si>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</si>
  <si>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</si>
  <si>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</si>
  <si>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</si>
  <si>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</si>
  <si>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</si>
  <si>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</si>
  <si>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</si>
  <si>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</si>
  <si>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</si>
  <si>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</si>
  <si>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</si>
  <si>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</si>
  <si>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</si>
  <si>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</si>
  <si>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</si>
  <si>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</si>
  <si>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</si>
  <si>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</si>
  <si>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</si>
  <si>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</si>
  <si>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</si>
  <si>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</si>
  <si>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</si>
  <si>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</si>
  <si>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</si>
  <si>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</si>
  <si>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</si>
  <si>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</si>
  <si>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</si>
  <si>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</si>
  <si>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</si>
  <si>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</si>
  <si>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</si>
  <si>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</si>
  <si>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</si>
  <si>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</si>
  <si>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</si>
  <si>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</si>
  <si>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</si>
  <si>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</si>
  <si>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</si>
  <si>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</si>
  <si>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</si>
  <si>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</si>
  <si>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</si>
  <si>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</si>
  <si>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</si>
  <si>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</si>
  <si>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</si>
  <si>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</si>
  <si>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</si>
  <si>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</si>
  <si>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</si>
  <si>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</si>
  <si>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</si>
  <si>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</si>
  <si>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</si>
  <si>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</si>
  <si>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</si>
  <si>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</si>
  <si>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</si>
  <si>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</si>
  <si>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</si>
  <si>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</si>
  <si>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</si>
  <si>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</si>
  <si>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</si>
  <si>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</si>
  <si>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</si>
  <si>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</si>
  <si>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</si>
  <si>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</si>
  <si>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</si>
  <si>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</si>
  <si>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</si>
  <si>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</si>
  <si>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</si>
  <si>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</si>
  <si>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</si>
  <si>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</si>
  <si>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</si>
  <si>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</si>
  <si>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</si>
  <si>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</si>
  <si>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</si>
  <si>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</si>
  <si>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</si>
  <si>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</si>
  <si>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</si>
  <si>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</si>
  <si>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</si>
  <si>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</si>
  <si>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</si>
  <si>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</si>
  <si>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</si>
  <si>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</si>
  <si>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</si>
  <si>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</si>
  <si>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</si>
  <si>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</si>
  <si>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</si>
  <si>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</si>
  <si>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</si>
  <si>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</si>
  <si>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</si>
  <si>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</si>
  <si>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</si>
  <si>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</si>
  <si>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</si>
  <si>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</si>
  <si>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</si>
  <si>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</si>
  <si>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</si>
  <si>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</si>
  <si>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</si>
  <si>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</si>
  <si>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</si>
  <si>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</si>
  <si>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</si>
  <si>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</si>
  <si>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</si>
  <si>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</si>
  <si>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</si>
  <si>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</si>
  <si>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</si>
  <si>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</si>
  <si>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</si>
  <si>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</si>
  <si>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</si>
  <si>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</si>
  <si>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</si>
  <si>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</si>
  <si>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</si>
  <si>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</si>
  <si>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</si>
  <si>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</si>
  <si>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</si>
  <si>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</si>
  <si>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</si>
  <si>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</si>
  <si>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</si>
  <si>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</si>
  <si>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</si>
  <si>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</si>
  <si>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</si>
  <si>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</si>
  <si>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</si>
  <si>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</si>
  <si>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</si>
  <si>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</si>
  <si>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</si>
  <si>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</si>
  <si>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</si>
  <si>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</si>
  <si>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</si>
  <si>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</si>
  <si>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</si>
  <si>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</si>
  <si>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</si>
  <si>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</si>
  <si>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</si>
  <si>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</si>
  <si>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</si>
  <si>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</si>
  <si>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</si>
  <si>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</si>
  <si>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</si>
  <si>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</si>
  <si>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</si>
  <si>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</si>
  <si>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</si>
  <si>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</si>
  <si>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</si>
  <si>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</si>
  <si>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</si>
  <si>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</si>
  <si>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</si>
  <si>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</si>
  <si>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</si>
  <si>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</si>
  <si>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</si>
  <si>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</si>
  <si>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</si>
  <si>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</si>
  <si>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</si>
  <si>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</si>
  <si>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</si>
  <si>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</si>
  <si>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</si>
  <si>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</si>
  <si>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</si>
  <si>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</si>
  <si>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</si>
  <si>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</si>
  <si>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</si>
  <si>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</si>
  <si>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</si>
  <si>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</si>
  <si>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</si>
  <si>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</si>
  <si>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</si>
  <si>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</si>
  <si>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</si>
  <si>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</si>
  <si>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</si>
  <si>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</si>
  <si>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</si>
  <si>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</si>
  <si>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</si>
  <si>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</si>
  <si>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</si>
  <si>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</si>
  <si>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</si>
  <si>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</si>
  <si>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</si>
  <si>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</si>
  <si>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</si>
  <si>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</si>
  <si>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</si>
  <si>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</si>
  <si>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</si>
  <si>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</si>
  <si>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</si>
  <si>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</si>
  <si>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</si>
  <si>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</si>
  <si>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</si>
  <si>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</si>
  <si>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</si>
  <si>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</si>
  <si>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</si>
  <si>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</si>
  <si>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</si>
  <si>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</si>
  <si>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</si>
  <si>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</si>
  <si>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</si>
  <si>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</si>
  <si>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</si>
  <si>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</si>
  <si>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</si>
  <si>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</si>
  <si>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</si>
  <si>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</si>
  <si>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</si>
  <si>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</si>
  <si>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</si>
  <si>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</si>
  <si>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</si>
  <si>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</si>
  <si>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</si>
  <si>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</si>
  <si>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</si>
  <si>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</si>
  <si>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</si>
  <si>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</si>
  <si>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</si>
  <si>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</si>
  <si>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</si>
  <si>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</si>
  <si>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</si>
  <si>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</si>
  <si>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</si>
  <si>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</si>
  <si>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</si>
  <si>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</si>
  <si>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</si>
  <si>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</si>
  <si>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</si>
  <si>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</si>
  <si>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</si>
  <si>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</si>
  <si>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</si>
  <si>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</si>
  <si>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</si>
  <si>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</si>
  <si>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</si>
  <si>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</si>
  <si>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</si>
  <si>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</si>
  <si>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</si>
  <si>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</si>
  <si>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</si>
  <si>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</si>
  <si>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</si>
  <si>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</si>
  <si>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</si>
  <si>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</si>
  <si>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</si>
  <si>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</si>
  <si>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</si>
  <si>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</si>
  <si>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</si>
  <si>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</si>
  <si>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</si>
  <si>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</si>
  <si>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</si>
  <si>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</si>
  <si>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</si>
  <si>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</si>
  <si>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</si>
  <si>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</si>
  <si>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</si>
  <si>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</si>
  <si>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</si>
  <si>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</si>
  <si>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</si>
  <si>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</si>
  <si>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</si>
  <si>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</si>
  <si>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</si>
  <si>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</si>
  <si>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</si>
  <si>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</si>
  <si>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</si>
  <si>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</si>
  <si>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</si>
  <si>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</si>
  <si>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</si>
  <si>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</si>
  <si>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</si>
  <si>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</si>
  <si>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</si>
  <si>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</si>
  <si>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</si>
  <si>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</si>
  <si>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</si>
  <si>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</si>
  <si>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</si>
  <si>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</si>
  <si>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</si>
  <si>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</si>
  <si>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</si>
  <si>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</si>
  <si>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</si>
  <si>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</si>
  <si>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</si>
  <si>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</si>
  <si>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</si>
  <si>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</si>
  <si>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</si>
  <si>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</si>
  <si>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</si>
  <si>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</si>
  <si>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</si>
  <si>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</si>
  <si>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</si>
  <si>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</si>
  <si>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</si>
  <si>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</si>
  <si>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</si>
  <si>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</si>
  <si>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</si>
  <si>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</si>
  <si>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</si>
  <si>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</si>
  <si>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</si>
  <si>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</si>
  <si>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</si>
  <si>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</si>
  <si>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</si>
  <si>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</si>
  <si>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</si>
  <si>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</si>
  <si>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</si>
  <si>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</si>
  <si>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</si>
  <si>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</si>
  <si>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</si>
  <si>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</si>
  <si>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</si>
  <si>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</si>
  <si>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</si>
  <si>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</si>
  <si>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</si>
  <si>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</si>
  <si>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</si>
  <si>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</si>
  <si>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</si>
  <si>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</si>
  <si>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</si>
  <si>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</si>
  <si>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</si>
  <si>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</si>
  <si>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</si>
  <si>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</si>
  <si>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</si>
  <si>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</si>
  <si>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</si>
  <si>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</si>
  <si>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</si>
  <si>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</si>
  <si>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</si>
  <si>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</si>
  <si>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</si>
  <si>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</si>
  <si>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</si>
  <si>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</si>
  <si>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</si>
  <si>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</si>
  <si>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</si>
  <si>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</si>
  <si>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</si>
  <si>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</si>
  <si>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</si>
  <si>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</si>
  <si>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</si>
  <si>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</si>
  <si>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</si>
  <si>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</si>
  <si>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</si>
  <si>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</si>
  <si>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</si>
  <si>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</si>
  <si>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</si>
  <si>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</si>
  <si>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</si>
  <si>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</si>
  <si>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</si>
  <si>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</si>
  <si>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</si>
  <si>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</si>
  <si>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</si>
  <si>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</si>
  <si>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</si>
  <si>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</si>
  <si>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</si>
  <si>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</si>
  <si>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</si>
  <si>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</si>
  <si>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</si>
  <si>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</si>
  <si>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</si>
  <si>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</si>
  <si>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</si>
  <si>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</si>
  <si>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</si>
  <si>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</si>
  <si>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</si>
  <si>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</si>
  <si>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</si>
  <si>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</si>
  <si>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</si>
  <si>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</si>
  <si>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</si>
  <si>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</si>
  <si>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</si>
  <si>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</si>
  <si>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</si>
  <si>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</si>
  <si>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</si>
  <si>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</si>
  <si>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</si>
  <si>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</si>
  <si>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</si>
  <si>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</si>
  <si>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</si>
  <si>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</si>
  <si>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</si>
  <si>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</si>
  <si>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</si>
  <si>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</si>
  <si>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</si>
  <si>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</si>
  <si>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</si>
  <si>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</si>
  <si>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</si>
  <si>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</si>
  <si>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</si>
  <si>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</si>
  <si>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</si>
  <si>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</si>
  <si>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</si>
  <si>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</si>
  <si>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</si>
  <si>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</si>
  <si>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</si>
  <si>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</si>
  <si>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</si>
  <si>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</si>
  <si>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</si>
  <si>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</si>
  <si>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</si>
  <si>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</si>
  <si>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</si>
  <si>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</si>
  <si>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</si>
  <si>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</si>
  <si>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</si>
  <si>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</si>
  <si>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</si>
  <si>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</si>
  <si>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</si>
  <si>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</si>
  <si>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</si>
  <si>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</si>
  <si>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</si>
  <si>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</si>
  <si>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</si>
  <si>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</si>
  <si>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</si>
  <si>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</si>
  <si>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</si>
  <si>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</si>
  <si>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</si>
  <si>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</si>
  <si>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</si>
  <si>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</si>
  <si>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</si>
  <si>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</si>
  <si>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</si>
  <si>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</si>
  <si>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</si>
  <si>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</si>
  <si>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</si>
  <si>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</si>
  <si>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</si>
  <si>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</si>
  <si>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</si>
  <si>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</si>
  <si>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</si>
  <si>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</si>
  <si>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</si>
  <si>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</si>
  <si>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</si>
  <si>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</si>
  <si>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</si>
  <si>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</si>
  <si>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</si>
  <si>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</si>
  <si>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</si>
  <si>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</si>
  <si>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</si>
  <si>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</si>
  <si>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</si>
  <si>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</si>
  <si>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</si>
  <si>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</si>
  <si>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</si>
  <si>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</si>
  <si>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</si>
  <si>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</si>
  <si>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</si>
  <si>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</si>
  <si>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</si>
  <si>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</si>
  <si>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</si>
  <si>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</si>
  <si>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</si>
  <si>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</si>
  <si>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</si>
  <si>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</si>
  <si>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</si>
  <si>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</si>
  <si>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</si>
  <si>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</si>
  <si>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</si>
  <si>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</si>
  <si>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</si>
  <si>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</si>
  <si>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</si>
  <si>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</si>
  <si>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</si>
  <si>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</si>
  <si>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</si>
  <si>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</si>
  <si>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</si>
  <si>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</si>
  <si>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</si>
  <si>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</si>
  <si>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</si>
  <si>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</si>
  <si>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</si>
  <si>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</si>
  <si>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</si>
  <si>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</si>
  <si>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</si>
  <si>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</si>
  <si>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</si>
  <si>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</si>
  <si>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</si>
  <si>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</si>
  <si>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</si>
  <si>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</si>
  <si>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</si>
  <si>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</si>
  <si>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</si>
  <si>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</si>
  <si>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</si>
  <si>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</si>
  <si>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</si>
  <si>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</si>
  <si>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</si>
  <si>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</si>
  <si>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</si>
  <si>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</si>
  <si>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</si>
  <si>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</si>
  <si>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</si>
  <si>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</si>
  <si>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</si>
  <si>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</si>
  <si>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</si>
  <si>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</si>
  <si>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</si>
  <si>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</si>
  <si>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</si>
  <si>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</si>
  <si>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</si>
  <si>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</si>
  <si>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</si>
  <si>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</si>
  <si>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</si>
  <si>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</si>
  <si>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</si>
  <si>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</si>
  <si>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</si>
  <si>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</si>
  <si>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</si>
  <si>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</si>
  <si>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</si>
  <si>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</si>
  <si>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</si>
  <si>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</si>
  <si>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</si>
  <si>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</si>
  <si>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</si>
  <si>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</si>
  <si>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</si>
  <si>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</si>
  <si>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</si>
  <si>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</si>
  <si>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</si>
  <si>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</si>
  <si>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</si>
  <si>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</si>
  <si>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</si>
  <si>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</si>
  <si>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</si>
  <si>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</si>
  <si>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</si>
  <si>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</si>
  <si>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</si>
  <si>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</si>
  <si>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</si>
  <si>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</si>
  <si>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</si>
  <si>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</si>
  <si>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</si>
  <si>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</si>
  <si>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</si>
  <si>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</si>
  <si>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</si>
  <si>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</si>
  <si>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</si>
  <si>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</si>
  <si>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</si>
  <si>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</si>
  <si>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</si>
  <si>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</si>
  <si>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</si>
  <si>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</si>
  <si>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</si>
  <si>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</si>
  <si>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</si>
  <si>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</si>
  <si>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</si>
  <si>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</si>
  <si>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</si>
  <si>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</si>
  <si>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</si>
  <si>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</si>
  <si>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</si>
  <si>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</si>
  <si>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</si>
  <si>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</si>
  <si>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</si>
  <si>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</si>
  <si>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</si>
  <si>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</si>
  <si>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</si>
  <si>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</si>
  <si>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</si>
  <si>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</si>
  <si>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</si>
  <si>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</si>
  <si>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</si>
  <si>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</si>
  <si>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</si>
  <si>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</si>
  <si>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</si>
  <si>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</si>
  <si>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</si>
  <si>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</si>
  <si>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</si>
  <si>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</si>
  <si>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</si>
  <si>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</si>
  <si>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</si>
  <si>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</si>
  <si>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</si>
  <si>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</si>
  <si>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</si>
  <si>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</si>
  <si>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</si>
  <si>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</si>
  <si>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</si>
  <si>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</si>
  <si>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</si>
  <si>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</si>
  <si>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</si>
  <si>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</si>
  <si>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</si>
  <si>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</si>
  <si>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</si>
  <si>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</si>
  <si>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</si>
  <si>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</si>
  <si>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</si>
  <si>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</si>
  <si>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</si>
  <si>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</si>
  <si>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</si>
  <si>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</si>
  <si>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</si>
  <si>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</si>
  <si>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</si>
  <si>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</si>
  <si>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</si>
  <si>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</si>
  <si>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</si>
  <si>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</si>
  <si>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</si>
  <si>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</si>
  <si>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</si>
  <si>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</si>
  <si>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</si>
  <si>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</si>
  <si>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</si>
  <si>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</si>
  <si>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</si>
  <si>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</si>
  <si>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</si>
  <si>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</si>
  <si>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</si>
  <si>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</si>
  <si>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</si>
  <si>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</si>
  <si>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</si>
  <si>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</si>
  <si>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</si>
  <si>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</si>
  <si>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</si>
  <si>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</si>
  <si>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</si>
  <si>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</si>
  <si>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</si>
  <si>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</si>
  <si>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</si>
  <si>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</si>
  <si>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</si>
  <si>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</si>
  <si>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</si>
  <si>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</si>
  <si>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</si>
  <si>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</si>
  <si>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</si>
  <si>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</si>
  <si>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</si>
  <si>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</si>
  <si>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</si>
  <si>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</si>
  <si>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</si>
  <si>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</si>
  <si>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</si>
  <si>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</si>
  <si>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</si>
  <si>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</si>
  <si>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</si>
  <si>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</si>
  <si>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</si>
  <si>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</si>
  <si>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</si>
  <si>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</si>
  <si>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</si>
  <si>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</si>
  <si>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</si>
  <si>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</si>
  <si>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</si>
  <si>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</si>
  <si>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</si>
  <si>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</si>
  <si>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</si>
  <si>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</si>
  <si>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</si>
  <si>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</si>
  <si>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</si>
  <si>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</si>
  <si>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</si>
  <si>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</si>
  <si>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</si>
  <si>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</si>
  <si>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</si>
  <si>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</si>
  <si>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</si>
  <si>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</si>
  <si>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</si>
  <si>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</si>
  <si>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</si>
  <si>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</si>
  <si>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</si>
  <si>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</si>
  <si>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</si>
  <si>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</si>
  <si>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</si>
  <si>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</si>
  <si>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</si>
  <si>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</si>
  <si>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</si>
  <si>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</si>
  <si>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</si>
  <si>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</si>
  <si>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</si>
  <si>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</si>
  <si>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</si>
  <si>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</si>
  <si>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</si>
  <si>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</si>
  <si>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</si>
  <si>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</si>
  <si>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</si>
  <si>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</si>
  <si>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</si>
  <si>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</si>
  <si>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</si>
  <si>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</si>
  <si>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</si>
  <si>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</si>
  <si>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</si>
  <si>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</si>
  <si>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</si>
  <si>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</si>
  <si>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</si>
  <si>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</si>
  <si>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</si>
  <si>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</si>
  <si>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</si>
  <si>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</si>
  <si>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</si>
  <si>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</si>
  <si>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</si>
  <si>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</si>
  <si>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</si>
  <si>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</si>
  <si>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</si>
  <si>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</si>
  <si>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</si>
  <si>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</si>
  <si>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</si>
  <si>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</si>
  <si>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</si>
  <si>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</si>
  <si>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</si>
  <si>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</si>
  <si>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</si>
  <si>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</si>
  <si>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</si>
  <si>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</si>
  <si>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</si>
  <si>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</si>
  <si>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</si>
  <si>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</si>
  <si>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</si>
  <si>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</si>
  <si>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</si>
  <si>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</si>
  <si>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</si>
  <si>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</si>
  <si>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</si>
  <si>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</si>
  <si>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</si>
  <si>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</si>
  <si>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</si>
  <si>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</si>
  <si>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</si>
  <si>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</si>
  <si>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</si>
  <si>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</si>
  <si>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</si>
  <si>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</si>
  <si>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</si>
  <si>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</si>
  <si>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</si>
  <si>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</si>
  <si>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</si>
  <si>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</si>
  <si>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</si>
  <si>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</si>
  <si>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</si>
  <si>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</si>
  <si>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</si>
  <si>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</si>
  <si>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</si>
  <si>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</si>
  <si>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</si>
  <si>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</si>
  <si>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</si>
  <si>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</si>
  <si>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</si>
  <si>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</si>
  <si>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</si>
  <si>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</si>
  <si>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</si>
  <si>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</si>
  <si>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</si>
  <si>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</si>
  <si>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</si>
  <si>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</si>
  <si>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</si>
  <si>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</si>
  <si>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</si>
  <si>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</si>
  <si>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</si>
  <si>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</si>
  <si>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</si>
  <si>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</si>
  <si>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</si>
  <si>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</si>
  <si>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</si>
  <si>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</si>
  <si>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</si>
  <si>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</si>
  <si>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</si>
  <si>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</si>
  <si>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</si>
  <si>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</si>
  <si>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</si>
  <si>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</si>
  <si>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</si>
  <si>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</si>
  <si>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</si>
  <si>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</si>
  <si>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</si>
  <si>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</si>
  <si>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</si>
  <si>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</si>
  <si>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</si>
  <si>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</si>
  <si>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</si>
  <si>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</si>
  <si>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</si>
  <si>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</si>
  <si>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</si>
  <si>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</si>
  <si>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</si>
  <si>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</si>
  <si>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</si>
  <si>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</si>
  <si>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</si>
  <si>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</si>
  <si>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</si>
  <si>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</si>
  <si>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</si>
  <si>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</si>
  <si>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</si>
  <si>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</si>
  <si>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</si>
  <si>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</si>
  <si>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</si>
  <si>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</si>
  <si>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</si>
  <si>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</si>
  <si>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</si>
  <si>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</si>
  <si>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</si>
  <si>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</si>
  <si>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</si>
  <si>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</si>
  <si>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</si>
  <si>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</si>
  <si>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</si>
  <si>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</si>
  <si>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</si>
  <si>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</si>
  <si>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</si>
  <si>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</si>
  <si>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</si>
  <si>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</si>
  <si>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</si>
  <si>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</si>
  <si>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</si>
  <si>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</si>
  <si>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</si>
  <si>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</si>
  <si>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</si>
  <si>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</si>
  <si>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</si>
  <si>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</si>
  <si>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</si>
  <si>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</si>
  <si>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</si>
  <si>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</si>
  <si>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</si>
  <si>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</si>
  <si>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</si>
  <si>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</si>
  <si>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</si>
  <si>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</si>
  <si>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</si>
  <si>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</si>
  <si>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</si>
  <si>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</si>
  <si>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</si>
  <si>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</si>
  <si>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</si>
  <si>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</si>
  <si>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</si>
  <si>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</si>
  <si>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</si>
  <si>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</si>
  <si>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</si>
  <si>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</si>
  <si>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</si>
  <si>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</si>
  <si>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</si>
  <si>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</si>
  <si>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</si>
  <si>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</si>
  <si>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</si>
  <si>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</si>
  <si>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</si>
  <si>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</si>
  <si>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</si>
  <si>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</si>
  <si>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</si>
  <si>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</si>
  <si>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</si>
  <si>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</si>
  <si>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</si>
  <si>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</si>
  <si>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</si>
  <si>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</si>
  <si>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</si>
  <si>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</si>
  <si>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</si>
  <si>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</si>
  <si>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</si>
  <si>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</si>
  <si>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</si>
  <si>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</si>
  <si>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</si>
  <si>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</si>
  <si>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</si>
  <si>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</si>
  <si>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</si>
  <si>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</si>
  <si>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</si>
  <si>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</si>
  <si>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</si>
  <si>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</si>
  <si>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</si>
  <si>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</si>
  <si>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</si>
  <si>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</si>
  <si>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</si>
  <si>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</si>
  <si>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</si>
  <si>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</si>
  <si>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</si>
  <si>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</si>
  <si>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</si>
  <si>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</si>
  <si>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</si>
  <si>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</si>
  <si>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</si>
  <si>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</si>
  <si>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</si>
  <si>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</si>
  <si>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</si>
  <si>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</si>
  <si>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</si>
  <si>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</si>
  <si>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</si>
  <si>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</si>
  <si>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</si>
  <si>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</si>
  <si>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</si>
  <si>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</si>
  <si>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</si>
  <si>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</si>
  <si>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</si>
  <si>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</si>
  <si>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</si>
  <si>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</si>
  <si>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</si>
  <si>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</si>
  <si>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</si>
  <si>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</si>
  <si>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</si>
  <si>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</si>
  <si>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</si>
  <si>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</si>
  <si>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</si>
  <si>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</si>
  <si>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</si>
  <si>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</si>
  <si>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</si>
  <si>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</si>
  <si>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</si>
  <si>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</si>
  <si>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</si>
  <si>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</si>
  <si>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</si>
  <si>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</si>
  <si>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</si>
  <si>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</si>
  <si>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</si>
  <si>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</si>
  <si>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</si>
  <si>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</si>
  <si>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</si>
  <si>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</si>
  <si>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</si>
  <si>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</si>
  <si>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</si>
  <si>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</si>
  <si>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</si>
  <si>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</si>
  <si>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</si>
  <si>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</si>
  <si>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</si>
  <si>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</si>
  <si>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</si>
  <si>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</si>
  <si>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</si>
  <si>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</si>
  <si>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</si>
  <si>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</si>
  <si>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</si>
  <si>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</si>
  <si>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</si>
  <si>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</si>
  <si>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</si>
  <si>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</si>
  <si>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</si>
  <si>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</si>
  <si>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</si>
  <si>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</si>
  <si>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</si>
  <si>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</si>
  <si>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</si>
  <si>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</si>
  <si>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</si>
  <si>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</si>
  <si>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</si>
  <si>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</si>
  <si>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</si>
  <si>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</si>
  <si>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</si>
  <si>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</si>
  <si>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</si>
  <si>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</si>
  <si>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</si>
  <si>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</si>
  <si>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</si>
  <si>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</si>
  <si>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</si>
  <si>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</si>
  <si>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</si>
  <si>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</si>
  <si>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</si>
  <si>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</si>
  <si>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</si>
  <si>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</si>
  <si>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</si>
  <si>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</si>
  <si>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</si>
  <si>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</si>
  <si>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</si>
  <si>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</si>
  <si>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</si>
  <si>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</si>
  <si>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</si>
  <si>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</si>
  <si>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</si>
  <si>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</si>
  <si>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</si>
  <si>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</si>
  <si>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</si>
  <si>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</si>
  <si>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</si>
  <si>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</si>
  <si>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</si>
  <si>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</si>
  <si>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</si>
  <si>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</si>
  <si>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</si>
  <si>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</si>
  <si>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</si>
  <si>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</si>
  <si>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</si>
  <si>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</si>
  <si>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</si>
  <si>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</si>
  <si>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</si>
  <si>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</si>
  <si>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</si>
  <si>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</si>
  <si>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</si>
  <si>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</si>
  <si>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</si>
  <si>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</si>
  <si>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</si>
  <si>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</si>
  <si>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</si>
  <si>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</si>
  <si>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</si>
  <si>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</si>
  <si>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</si>
  <si>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</si>
  <si>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</si>
  <si>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</si>
  <si>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</si>
  <si>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</si>
  <si>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</si>
  <si>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</si>
  <si>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</si>
  <si>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</si>
  <si>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</si>
  <si>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</si>
  <si>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</si>
  <si>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</si>
  <si>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</si>
  <si>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</si>
  <si>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</si>
  <si>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</si>
  <si>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</si>
  <si>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</si>
  <si>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</si>
  <si>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</si>
  <si>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</si>
  <si>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</si>
  <si>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</si>
  <si>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</si>
  <si>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</si>
  <si>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</si>
  <si>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</si>
  <si>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</si>
  <si>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</si>
  <si>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</si>
  <si>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</si>
  <si>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</si>
  <si>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</si>
  <si>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</si>
  <si>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</si>
  <si>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</si>
  <si>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</si>
  <si>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</si>
  <si>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</si>
  <si>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</si>
  <si>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</si>
  <si>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</si>
  <si>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</si>
  <si>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</si>
  <si>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</si>
  <si>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</si>
  <si>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</si>
  <si>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</si>
  <si>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</si>
  <si>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</si>
  <si>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</si>
  <si>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</si>
  <si>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</si>
  <si>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</si>
  <si>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</si>
  <si>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</si>
  <si>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</si>
  <si>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</si>
  <si>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</si>
  <si>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</si>
  <si>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</si>
  <si>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</si>
  <si>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</si>
  <si>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</si>
  <si>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</si>
  <si>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</si>
  <si>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</si>
  <si>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</si>
  <si>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</si>
  <si>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</si>
  <si>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</si>
  <si>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</si>
  <si>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</si>
  <si>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</si>
  <si>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</si>
  <si>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</si>
  <si>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</si>
  <si>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</si>
  <si>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</si>
  <si>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</si>
  <si>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</si>
  <si>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</si>
  <si>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</si>
  <si>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</si>
  <si>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</si>
  <si>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</si>
  <si>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</si>
  <si>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</si>
  <si>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</si>
  <si>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</si>
  <si>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</si>
  <si>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</si>
  <si>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</si>
  <si>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</si>
  <si>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</si>
  <si>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</si>
  <si>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</si>
  <si>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</si>
  <si>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</si>
  <si>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</si>
  <si>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</si>
  <si>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</si>
  <si>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</si>
  <si>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</si>
  <si>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</si>
  <si>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</si>
  <si>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</si>
  <si>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</si>
  <si>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</si>
  <si>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</si>
  <si>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</si>
  <si>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</si>
  <si>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</si>
  <si>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</si>
  <si>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</si>
  <si>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</si>
  <si>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</si>
  <si>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</si>
  <si>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</si>
  <si>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</si>
  <si>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</si>
  <si>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</si>
  <si>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</si>
  <si>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</si>
  <si>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</si>
  <si>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</si>
  <si>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</si>
  <si>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</si>
  <si>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</si>
  <si>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</si>
  <si>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</si>
  <si>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</si>
  <si>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</si>
  <si>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</si>
  <si>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</si>
  <si>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</si>
  <si>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</si>
  <si>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</si>
  <si>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</si>
  <si>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</si>
  <si>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</si>
  <si>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</si>
  <si>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</si>
  <si>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</si>
  <si>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</si>
  <si>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</si>
  <si>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</si>
  <si>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</si>
  <si>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</si>
  <si>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</si>
  <si>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</si>
  <si>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</si>
  <si>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</si>
  <si>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</si>
  <si>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</si>
  <si>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</si>
  <si>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</si>
  <si>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</si>
  <si>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</si>
  <si>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</si>
  <si>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</si>
  <si>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</si>
  <si>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</si>
  <si>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</si>
  <si>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</si>
  <si>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</si>
  <si>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</si>
  <si>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</si>
  <si>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</si>
  <si>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</si>
  <si>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</si>
  <si>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</si>
  <si>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</si>
  <si>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</si>
  <si>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</si>
  <si>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</si>
  <si>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</si>
  <si>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</si>
  <si>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</si>
  <si>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</si>
  <si>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</si>
  <si>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</si>
  <si>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</si>
  <si>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</si>
  <si>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</si>
  <si>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</si>
  <si>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</si>
  <si>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</si>
  <si>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</si>
  <si>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</si>
  <si>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</si>
  <si>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</si>
  <si>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</si>
  <si>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</si>
  <si>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</si>
  <si>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</si>
  <si>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</si>
  <si>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</si>
  <si>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</si>
  <si>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</si>
  <si>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</si>
  <si>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</si>
  <si>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</si>
  <si>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</si>
  <si>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</si>
  <si>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</si>
  <si>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</si>
  <si>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</si>
  <si>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</si>
  <si>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</si>
  <si>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</si>
  <si>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</si>
  <si>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</si>
  <si>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</si>
  <si>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</si>
  <si>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</si>
  <si>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</si>
  <si>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</si>
  <si>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</si>
  <si>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</si>
  <si>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</si>
  <si>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</si>
  <si>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</si>
  <si>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</si>
  <si>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</si>
  <si>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</si>
  <si>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</si>
  <si>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</si>
  <si>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</si>
  <si>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</si>
  <si>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</si>
  <si>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</si>
  <si>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</si>
  <si>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</si>
  <si>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</si>
  <si>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</si>
  <si>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</si>
  <si>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</si>
  <si>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</si>
  <si>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</si>
  <si>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</si>
  <si>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</si>
  <si>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</si>
  <si>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</si>
  <si>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</si>
  <si>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</si>
  <si>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</si>
  <si>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</si>
  <si>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</si>
  <si>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</si>
  <si>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</si>
  <si>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</si>
  <si>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</si>
  <si>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</si>
  <si>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</si>
  <si>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</si>
  <si>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</si>
  <si>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</si>
  <si>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</si>
  <si>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</si>
  <si>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</si>
  <si>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</si>
  <si>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</si>
  <si>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</si>
  <si>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</si>
  <si>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</si>
  <si>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</si>
  <si>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</si>
  <si>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</si>
  <si>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</si>
  <si>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</si>
  <si>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</si>
  <si>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</si>
  <si>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</si>
  <si>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</si>
  <si>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</si>
  <si>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</si>
  <si>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</si>
  <si>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</si>
  <si>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</si>
  <si>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</si>
  <si>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</si>
  <si>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</si>
  <si>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</si>
  <si>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</si>
  <si>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</si>
  <si>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</si>
  <si>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</si>
  <si>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</si>
  <si>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</si>
  <si>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</si>
  <si>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</si>
  <si>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</si>
  <si>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</si>
  <si>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</si>
  <si>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</si>
  <si>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</si>
  <si>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</si>
  <si>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</si>
  <si>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</si>
  <si>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</si>
  <si>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</si>
  <si>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</si>
  <si>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</si>
  <si>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</si>
  <si>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</si>
  <si>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</si>
  <si>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</si>
  <si>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</si>
  <si>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</si>
  <si>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</si>
  <si>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</si>
  <si>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</si>
  <si>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</si>
  <si>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</si>
  <si>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</si>
  <si>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</si>
  <si>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</si>
  <si>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</si>
  <si>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</si>
  <si>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</si>
  <si>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</si>
  <si>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</si>
  <si>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</si>
  <si>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</si>
  <si>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</si>
  <si>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</si>
  <si>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</si>
  <si>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</si>
  <si>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</si>
  <si>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</si>
  <si>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</si>
  <si>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</si>
  <si>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</si>
  <si>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</si>
  <si>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</si>
  <si>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</si>
  <si>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</si>
  <si>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</si>
  <si>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</si>
  <si>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</si>
  <si>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</si>
  <si>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</si>
  <si>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</si>
  <si>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</si>
  <si>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</si>
  <si>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</si>
  <si>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</si>
  <si>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</si>
  <si>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</si>
  <si>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</si>
  <si>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</si>
  <si>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</si>
  <si>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</si>
  <si>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</si>
  <si>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</si>
  <si>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</si>
  <si>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</si>
  <si>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</si>
  <si>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</si>
  <si>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</si>
  <si>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</si>
  <si>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</si>
  <si>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</si>
  <si>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</si>
  <si>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</si>
  <si>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</si>
  <si>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</si>
  <si>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</si>
  <si>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</si>
  <si>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</si>
  <si>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</si>
  <si>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</si>
  <si>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</si>
  <si>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</si>
  <si>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</si>
  <si>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</si>
  <si>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</si>
  <si>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</si>
  <si>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</si>
  <si>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</si>
  <si>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</si>
  <si>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</si>
  <si>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</si>
  <si>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</si>
  <si>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</si>
  <si>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</si>
  <si>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</si>
  <si>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</si>
  <si>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</si>
  <si>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</si>
  <si>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</si>
  <si>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</si>
  <si>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</si>
  <si>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</si>
  <si>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</si>
  <si>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</si>
  <si>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</si>
  <si>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</si>
  <si>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</si>
  <si>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</si>
  <si>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</si>
  <si>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</si>
  <si>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</si>
  <si>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</si>
  <si>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</si>
  <si>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</si>
  <si>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</si>
  <si>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</si>
  <si>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</si>
  <si>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</si>
  <si>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</si>
  <si>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</si>
  <si>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</si>
  <si>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</si>
  <si>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</si>
  <si>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</si>
  <si>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</si>
  <si>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</si>
  <si>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</si>
  <si>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</si>
  <si>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</si>
  <si>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</si>
  <si>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</si>
  <si>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</si>
  <si>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</si>
  <si>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</si>
  <si>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</si>
  <si>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</si>
  <si>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</si>
  <si>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</si>
  <si>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</si>
  <si>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</si>
  <si>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</si>
  <si>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</si>
  <si>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</si>
  <si>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</si>
  <si>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</si>
  <si>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</si>
  <si>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</si>
  <si>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</si>
  <si>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</si>
  <si>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</si>
  <si>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</si>
  <si>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</si>
  <si>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</si>
  <si>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</si>
  <si>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</si>
  <si>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</si>
  <si>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</si>
  <si>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</si>
  <si>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</si>
  <si>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</si>
  <si>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</si>
  <si>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</si>
  <si>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</si>
  <si>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</si>
  <si>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</si>
  <si>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</si>
  <si>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</si>
  <si>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</si>
  <si>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</si>
  <si>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</si>
  <si>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</si>
  <si>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</si>
  <si>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</si>
  <si>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</si>
  <si>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</si>
  <si>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</si>
  <si>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</si>
  <si>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</si>
  <si>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</si>
  <si>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</si>
  <si>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</si>
  <si>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</si>
  <si>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</si>
  <si>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</si>
  <si>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</si>
  <si>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</si>
  <si>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</si>
  <si>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</si>
  <si>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</si>
  <si>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</si>
  <si>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</si>
  <si>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</si>
  <si>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</si>
  <si>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</si>
  <si>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</si>
  <si>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</si>
  <si>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</si>
  <si>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</si>
  <si>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</si>
  <si>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</si>
  <si>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</si>
  <si>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</si>
  <si>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</si>
  <si>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</si>
  <si>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</si>
  <si>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</si>
  <si>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</si>
  <si>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</si>
  <si>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</si>
  <si>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</si>
  <si>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</si>
  <si>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</si>
  <si>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</si>
  <si>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</si>
  <si>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</si>
  <si>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</si>
  <si>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</si>
  <si>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</si>
  <si>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</si>
  <si>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</si>
  <si>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</si>
  <si>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</si>
  <si>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</si>
  <si>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</si>
  <si>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</si>
  <si>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</si>
  <si>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</si>
  <si>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</si>
  <si>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</si>
  <si>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</si>
  <si>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</si>
  <si>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</si>
  <si>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</si>
  <si>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</si>
  <si>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</si>
  <si>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</si>
  <si>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</si>
  <si>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</si>
  <si>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</si>
  <si>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</si>
  <si>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</si>
  <si>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</si>
  <si>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</si>
  <si>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</si>
  <si>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</si>
  <si>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</si>
  <si>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</si>
  <si>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</si>
  <si>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</si>
  <si>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</si>
  <si>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</si>
  <si>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</si>
  <si>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</si>
  <si>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</si>
  <si>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</si>
  <si>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</si>
  <si>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</si>
  <si>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</si>
  <si>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</si>
  <si>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</si>
  <si>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</si>
  <si>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</si>
  <si>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</si>
  <si>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</si>
  <si>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</si>
  <si>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</si>
  <si>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</si>
  <si>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</si>
  <si>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</si>
  <si>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</si>
  <si>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</si>
  <si>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</si>
  <si>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</si>
  <si>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</si>
  <si>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</si>
  <si>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</si>
  <si>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</si>
  <si>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</si>
  <si>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</si>
  <si>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</si>
  <si>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</si>
  <si>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</si>
  <si>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</si>
  <si>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</si>
  <si>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</si>
  <si>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</si>
  <si>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</si>
  <si>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</si>
  <si>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</si>
  <si>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</si>
  <si>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</si>
  <si>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</si>
  <si>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</si>
  <si>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</si>
  <si>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</si>
  <si>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</si>
  <si>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</si>
  <si>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</si>
  <si>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</si>
  <si>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</si>
  <si>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</si>
  <si>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</si>
  <si>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</si>
  <si>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</si>
  <si>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</si>
  <si>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</si>
  <si>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</si>
  <si>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</si>
  <si>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</si>
  <si>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</si>
  <si>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</si>
  <si>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</si>
  <si>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</si>
  <si>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</si>
  <si>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</si>
  <si>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</si>
  <si>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</si>
  <si>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</si>
  <si>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</si>
  <si>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</si>
  <si>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</si>
  <si>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</si>
  <si>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</si>
  <si>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</si>
  <si>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</si>
  <si>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</si>
  <si>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</si>
  <si>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</si>
  <si>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</si>
  <si>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</si>
  <si>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</si>
  <si>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</si>
  <si>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</si>
  <si>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</si>
  <si>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</si>
  <si>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</si>
  <si>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</si>
  <si>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</si>
  <si>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</si>
  <si>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</si>
  <si>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</si>
  <si>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</si>
  <si>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</si>
  <si>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</si>
  <si>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</si>
  <si>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</si>
  <si>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</si>
  <si>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</si>
  <si>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</si>
  <si>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</si>
  <si>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</si>
  <si>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</si>
  <si>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</si>
  <si>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</si>
  <si>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</si>
  <si>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</si>
  <si>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</si>
  <si>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</si>
  <si>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</si>
  <si>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</si>
  <si>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</si>
  <si>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</si>
  <si>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</si>
  <si>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</si>
  <si>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</si>
  <si>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</si>
  <si>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</si>
  <si>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</si>
  <si>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</si>
  <si>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</si>
  <si>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</si>
  <si>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</si>
  <si>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</si>
  <si>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</si>
  <si>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</si>
  <si>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</si>
  <si>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</si>
  <si>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</si>
  <si>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</si>
  <si>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</si>
  <si>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</si>
  <si>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</si>
  <si>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</si>
  <si>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</si>
  <si>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</si>
  <si>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</si>
  <si>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</si>
  <si>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</si>
  <si>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</si>
  <si>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</si>
  <si>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</si>
  <si>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</si>
  <si>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</si>
  <si>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</si>
  <si>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</si>
  <si>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</si>
  <si>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</si>
  <si>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</si>
  <si>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</si>
  <si>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</si>
  <si>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</si>
  <si>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</si>
  <si>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</si>
  <si>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</si>
  <si>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</si>
  <si>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</si>
  <si>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</si>
  <si>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</si>
  <si>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</si>
  <si>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</si>
  <si>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</si>
  <si>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</si>
  <si>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</si>
  <si>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</si>
  <si>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</si>
  <si>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</si>
  <si>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</si>
  <si>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</si>
  <si>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</si>
  <si>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</si>
  <si>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</si>
  <si>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</si>
  <si>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</si>
  <si>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</si>
  <si>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</si>
  <si>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</si>
  <si>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</si>
  <si>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</si>
  <si>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</si>
  <si>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</si>
  <si>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</si>
  <si>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</si>
  <si>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</si>
  <si>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</si>
  <si>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</si>
  <si>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</si>
  <si>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</si>
  <si>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</si>
  <si>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</si>
  <si>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</si>
  <si>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</si>
  <si>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</si>
  <si>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</si>
  <si>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</si>
  <si>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</si>
  <si>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</si>
  <si>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</si>
  <si>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</si>
  <si>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</si>
  <si>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</si>
  <si>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</si>
  <si>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</si>
  <si>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</si>
  <si>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</si>
  <si>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</si>
  <si>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</si>
  <si>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</si>
  <si>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</si>
  <si>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</si>
  <si>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</si>
  <si>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</si>
  <si>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</si>
  <si>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</si>
  <si>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</si>
  <si>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</si>
  <si>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</si>
  <si>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</si>
  <si>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</si>
  <si>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</si>
  <si>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</si>
  <si>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</si>
  <si>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</si>
  <si>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</si>
  <si>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</si>
  <si>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</si>
  <si>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</si>
  <si>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</si>
  <si>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</si>
  <si>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</si>
  <si>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</si>
  <si>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</si>
  <si>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</si>
  <si>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</si>
  <si>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</si>
  <si>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</si>
  <si>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</si>
  <si>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</si>
  <si>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</si>
  <si>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</si>
  <si>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</si>
  <si>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</si>
  <si>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</si>
  <si>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</si>
  <si>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</si>
  <si>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</si>
  <si>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</si>
  <si>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</si>
  <si>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</si>
  <si>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</si>
  <si>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</si>
  <si>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</si>
  <si>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</si>
  <si>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</si>
  <si>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</si>
  <si>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</si>
  <si>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</si>
  <si>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</si>
  <si>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</si>
  <si>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</si>
  <si>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</si>
  <si>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</si>
  <si>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</si>
  <si>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</si>
  <si>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</si>
  <si>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</si>
  <si>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</si>
  <si>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</si>
  <si>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</si>
  <si>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</si>
  <si>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</si>
  <si>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</si>
  <si>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</si>
  <si>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</si>
  <si>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</si>
  <si>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</si>
  <si>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</si>
  <si>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</si>
  <si>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</si>
  <si>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</si>
  <si>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</si>
  <si>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</si>
  <si>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</si>
  <si>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</si>
  <si>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</si>
  <si>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</si>
  <si>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</si>
  <si>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</si>
  <si>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</si>
  <si>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</si>
  <si>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</si>
  <si>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</si>
  <si>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</si>
  <si>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</si>
  <si>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</si>
  <si>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</si>
  <si>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</si>
  <si>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</si>
  <si>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</si>
  <si>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</si>
  <si>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</si>
  <si>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</si>
  <si>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</si>
  <si>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</si>
  <si>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</si>
  <si>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</si>
  <si>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</si>
  <si>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</si>
  <si>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</si>
  <si>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</si>
  <si>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</si>
  <si>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</si>
  <si>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</si>
  <si>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</si>
  <si>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</si>
  <si>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</si>
  <si>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</si>
  <si>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</si>
  <si>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</si>
  <si>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</si>
  <si>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</si>
  <si>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</si>
  <si>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</si>
  <si>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</si>
  <si>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</si>
  <si>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</si>
  <si>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</si>
  <si>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</si>
  <si>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</si>
  <si>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</si>
  <si>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</si>
  <si>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</si>
  <si>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</si>
  <si>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</si>
  <si>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</si>
  <si>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</si>
  <si>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</si>
  <si>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</si>
  <si>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</si>
  <si>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</si>
  <si>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</si>
  <si>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</si>
  <si>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</si>
  <si>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</si>
  <si>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</si>
  <si>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</si>
  <si>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</si>
  <si>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</si>
  <si>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</si>
  <si>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</si>
  <si>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</si>
  <si>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</si>
  <si>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</si>
  <si>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</si>
  <si>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</si>
  <si>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</si>
  <si>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</si>
  <si>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</si>
  <si>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</si>
  <si>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</si>
  <si>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</si>
  <si>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</si>
  <si>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</si>
  <si>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</si>
  <si>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</si>
  <si>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</si>
  <si>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</si>
  <si>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</si>
  <si>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</si>
  <si>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</si>
  <si>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</si>
  <si>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</si>
  <si>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</si>
  <si>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</si>
  <si>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</si>
  <si>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</si>
  <si>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</si>
  <si>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</si>
  <si>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</si>
  <si>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</si>
  <si>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</si>
  <si>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</si>
  <si>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</si>
  <si>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</si>
  <si>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</si>
  <si>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</si>
  <si>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</si>
  <si>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</si>
  <si>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</si>
  <si>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</si>
  <si>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</si>
  <si>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</si>
  <si>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</si>
  <si>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</si>
  <si>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</si>
  <si>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</si>
  <si>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</si>
  <si>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</si>
  <si>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</si>
  <si>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</si>
  <si>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</si>
  <si>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</si>
  <si>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</si>
  <si>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</si>
  <si>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</si>
  <si>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</si>
  <si>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</si>
  <si>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</si>
  <si>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</si>
  <si>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</si>
  <si>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</si>
  <si>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</si>
  <si>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</si>
  <si>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</si>
  <si>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</si>
  <si>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</si>
  <si>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</si>
  <si>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</si>
  <si>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</si>
  <si>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</si>
  <si>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</si>
  <si>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</si>
  <si>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</si>
  <si>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</si>
  <si>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</si>
  <si>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</si>
  <si>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</si>
  <si>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</si>
  <si>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</si>
  <si>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</si>
  <si>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</si>
  <si>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</si>
  <si>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</si>
  <si>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</si>
  <si>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</si>
  <si>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</si>
  <si>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</si>
  <si>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</si>
  <si>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</si>
  <si>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</si>
  <si>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</si>
  <si>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</si>
  <si>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</si>
  <si>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</si>
  <si>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</si>
  <si>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</si>
  <si>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</si>
  <si>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</si>
  <si>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</si>
  <si>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</si>
  <si>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</si>
  <si>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</si>
  <si>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</si>
  <si>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</si>
  <si>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</si>
  <si>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</si>
  <si>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</si>
  <si>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</si>
  <si>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</si>
  <si>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</si>
  <si>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</si>
  <si>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</si>
  <si>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</si>
  <si>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</si>
  <si>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</si>
  <si>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</si>
  <si>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</si>
  <si>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</si>
  <si>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</si>
  <si>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</si>
  <si>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</si>
  <si>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</si>
  <si>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</si>
  <si>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</si>
  <si>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</si>
  <si>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</si>
  <si>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</si>
  <si>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</si>
  <si>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</si>
  <si>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</si>
  <si>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</si>
  <si>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</si>
  <si>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</si>
  <si>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</si>
  <si>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</si>
  <si>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</si>
  <si>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</si>
  <si>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</si>
  <si>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</si>
  <si>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</si>
  <si>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</si>
  <si>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</si>
  <si>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</si>
  <si>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</si>
  <si>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</si>
  <si>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</si>
  <si>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</si>
  <si>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</si>
  <si>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</si>
  <si>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</si>
  <si>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</si>
  <si>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</si>
  <si>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</si>
  <si>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</si>
  <si>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</si>
  <si>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</si>
  <si>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</si>
  <si>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</si>
  <si>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</si>
  <si>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</si>
  <si>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</si>
  <si>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</si>
  <si>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</si>
  <si>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</si>
  <si>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</si>
  <si>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</si>
  <si>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</si>
  <si>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</si>
  <si>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</si>
  <si>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</si>
  <si>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</si>
  <si>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</si>
  <si>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</si>
  <si>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</si>
  <si>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</si>
  <si>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</si>
  <si>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</si>
  <si>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</si>
  <si>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</si>
  <si>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</si>
  <si>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</si>
  <si>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</si>
  <si>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</si>
  <si>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</si>
  <si>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</si>
  <si>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</si>
  <si>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</si>
  <si>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</si>
  <si>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</si>
  <si>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</si>
  <si>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</si>
  <si>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</si>
  <si>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</si>
  <si>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</si>
  <si>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</si>
  <si>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</si>
  <si>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</si>
  <si>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</si>
  <si>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</si>
  <si>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</si>
  <si>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</si>
  <si>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</si>
  <si>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</si>
  <si>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</si>
  <si>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</si>
  <si>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</si>
  <si>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</si>
  <si>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</si>
  <si>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</si>
  <si>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</si>
  <si>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</si>
  <si>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</si>
  <si>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</si>
  <si>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</si>
  <si>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</si>
  <si>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</si>
  <si>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</si>
  <si>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</si>
  <si>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</si>
  <si>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</si>
  <si>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</si>
  <si>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</si>
  <si>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</si>
  <si>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</si>
  <si>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</si>
  <si>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</si>
  <si>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</si>
  <si>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</si>
  <si>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</si>
  <si>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</si>
  <si>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</si>
  <si>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</si>
  <si>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</si>
  <si>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</si>
  <si>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</si>
  <si>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</si>
  <si>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</si>
  <si>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</si>
  <si>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</si>
  <si>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</si>
  <si>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</si>
  <si>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</si>
  <si>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</si>
  <si>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</si>
  <si>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</si>
  <si>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</si>
  <si>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</si>
  <si>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</si>
  <si>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</si>
  <si>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</si>
  <si>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</si>
  <si>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</si>
  <si>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</si>
  <si>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</si>
  <si>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</si>
  <si>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</si>
  <si>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</si>
  <si>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</si>
  <si>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</si>
  <si>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</si>
  <si>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</si>
  <si>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</si>
  <si>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</si>
  <si>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</si>
  <si>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</si>
  <si>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</si>
  <si>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</si>
  <si>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</si>
  <si>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</si>
  <si>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</si>
  <si>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</si>
  <si>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</si>
  <si>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</si>
  <si>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</si>
  <si>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</si>
  <si>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</si>
  <si>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</si>
  <si>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</si>
  <si>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</si>
  <si>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</si>
  <si>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</si>
  <si>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</si>
  <si>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</si>
  <si>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</si>
  <si>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</si>
  <si>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</si>
  <si>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</si>
  <si>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</si>
  <si>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</si>
  <si>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</si>
  <si>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</si>
  <si>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</si>
  <si>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</si>
  <si>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</si>
  <si>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</si>
  <si>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</si>
  <si>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</si>
  <si>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</si>
  <si>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</si>
  <si>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</si>
  <si>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</si>
  <si>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</si>
  <si>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</si>
  <si>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</si>
  <si>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</si>
  <si>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</si>
  <si>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</si>
  <si>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</si>
  <si>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</si>
  <si>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</si>
  <si>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</si>
  <si>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</si>
  <si>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</si>
  <si>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</si>
  <si>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</si>
  <si>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</si>
  <si>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</si>
  <si>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</si>
  <si>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</si>
  <si>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</si>
  <si>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</si>
  <si>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</si>
  <si>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</si>
  <si>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</si>
  <si>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</si>
  <si>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</si>
  <si>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</si>
  <si>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</si>
  <si>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</si>
  <si>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</si>
  <si>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</si>
  <si>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</si>
  <si>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</si>
  <si>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</si>
  <si>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</si>
  <si>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</si>
  <si>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</si>
  <si>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</si>
  <si>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</si>
  <si>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</si>
  <si>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</si>
  <si>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</si>
  <si>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</si>
  <si>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</si>
  <si>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</si>
  <si>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</si>
  <si>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</si>
  <si>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</si>
  <si>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</si>
  <si>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</si>
  <si>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</si>
  <si>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</si>
  <si>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</si>
  <si>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</si>
  <si>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</si>
  <si>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</si>
  <si>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</si>
  <si>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</si>
  <si>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</si>
  <si>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</si>
  <si>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</si>
  <si>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</si>
  <si>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</si>
  <si>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</si>
  <si>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</si>
  <si>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</si>
  <si>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</si>
  <si>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</si>
  <si>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</si>
  <si>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</si>
  <si>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</si>
  <si>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</si>
  <si>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</si>
  <si>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</si>
  <si>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</si>
  <si>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</si>
  <si>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</si>
  <si>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</si>
  <si>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</si>
  <si>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</si>
  <si>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</si>
  <si>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</si>
  <si>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</si>
  <si>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</si>
  <si>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</si>
  <si>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</si>
  <si>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</si>
  <si>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</si>
  <si>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</si>
  <si>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</si>
  <si>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</si>
  <si>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</si>
  <si>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</si>
  <si>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</si>
  <si>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</si>
  <si>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</si>
  <si>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</si>
  <si>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</si>
  <si>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</si>
  <si>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</si>
  <si>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</si>
  <si>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</si>
  <si>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</si>
  <si>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</si>
  <si>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</si>
  <si>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</si>
  <si>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</si>
  <si>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</si>
  <si>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</si>
  <si>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</si>
  <si>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</si>
  <si>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</si>
  <si>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</si>
  <si>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</si>
  <si>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</si>
  <si>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</si>
  <si>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</si>
  <si>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</si>
  <si>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</si>
  <si>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</si>
  <si>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</si>
  <si>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</si>
  <si>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</si>
  <si>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</si>
  <si>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</si>
  <si>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</si>
  <si>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</si>
  <si>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</si>
  <si>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</si>
  <si>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</si>
  <si>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</si>
  <si>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</si>
  <si>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</si>
  <si>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</si>
  <si>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</si>
  <si>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</si>
  <si>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</si>
  <si>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</si>
  <si>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</si>
  <si>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</si>
  <si>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</si>
  <si>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</si>
  <si>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</si>
  <si>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</si>
  <si>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</si>
  <si>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</si>
  <si>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</si>
  <si>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</si>
  <si>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</si>
  <si>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</si>
  <si>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</si>
  <si>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</si>
  <si>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</si>
  <si>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</si>
  <si>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</si>
  <si>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</si>
  <si>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</si>
  <si>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</si>
  <si>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</si>
  <si>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</si>
  <si>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</si>
  <si>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</si>
  <si>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</si>
  <si>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</si>
  <si>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</si>
  <si>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</si>
  <si>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</si>
  <si>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</si>
  <si>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</si>
  <si>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</si>
  <si>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</si>
  <si>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</si>
  <si>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</si>
  <si>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</si>
  <si>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</si>
  <si>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</si>
  <si>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</si>
  <si>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</si>
  <si>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</si>
  <si>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</si>
  <si>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</si>
  <si>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</si>
  <si>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</si>
  <si>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</si>
  <si>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</si>
  <si>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</si>
  <si>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</si>
  <si>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</si>
  <si>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</si>
  <si>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</si>
  <si>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</si>
  <si>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</si>
  <si>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</si>
  <si>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</si>
  <si>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</si>
  <si>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</si>
  <si>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</si>
  <si>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</si>
  <si>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</si>
  <si>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</si>
  <si>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</si>
  <si>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</si>
  <si>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</si>
  <si>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</si>
  <si>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</si>
  <si>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</si>
  <si>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</si>
  <si>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</si>
  <si>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</si>
  <si>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</si>
  <si>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</si>
  <si>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</si>
  <si>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</si>
  <si>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</si>
  <si>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</si>
  <si>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</si>
  <si>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</si>
  <si>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</si>
  <si>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</si>
  <si>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</si>
  <si>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</si>
  <si>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</si>
  <si>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</si>
  <si>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</si>
  <si>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</si>
  <si>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</si>
  <si>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</si>
  <si>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</si>
  <si>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</si>
  <si>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</si>
  <si>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</si>
  <si>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</si>
  <si>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</si>
  <si>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</si>
  <si>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</si>
  <si>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</si>
  <si>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</si>
  <si>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</si>
  <si>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</si>
  <si>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</si>
  <si>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</si>
  <si>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</si>
  <si>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</si>
  <si>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</si>
  <si>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</si>
  <si>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</si>
  <si>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</si>
  <si>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</si>
  <si>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</si>
  <si>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</si>
  <si>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</si>
  <si>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</si>
  <si>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</si>
  <si>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</si>
  <si>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</si>
  <si>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</si>
  <si>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</si>
  <si>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</si>
  <si>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</si>
  <si>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</si>
  <si>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</si>
  <si>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</si>
  <si>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</si>
  <si>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</si>
  <si>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</si>
  <si>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</si>
  <si>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</si>
  <si>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</si>
  <si>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</si>
  <si>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</si>
  <si>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</si>
  <si>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</si>
  <si>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</si>
  <si>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</si>
  <si>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</si>
  <si>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</si>
  <si>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</si>
  <si>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</si>
  <si>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</si>
  <si>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</si>
  <si>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</si>
  <si>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</si>
  <si>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</si>
  <si>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</si>
  <si>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</si>
  <si>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</si>
  <si>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</si>
  <si>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</si>
  <si>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</si>
  <si>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</si>
  <si>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</si>
  <si>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</si>
  <si>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</si>
  <si>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</si>
  <si>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</si>
  <si>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</si>
  <si>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</si>
  <si>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</si>
  <si>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</si>
  <si>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</si>
  <si>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</si>
  <si>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</si>
  <si>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</si>
  <si>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</si>
  <si>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</si>
  <si>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</si>
  <si>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</si>
  <si>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</si>
  <si>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</si>
  <si>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</si>
  <si>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</si>
  <si>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</si>
  <si>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</si>
  <si>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</si>
  <si>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</si>
  <si>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</si>
  <si>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</si>
  <si>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</si>
  <si>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</si>
  <si>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</si>
  <si>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</si>
  <si>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</si>
  <si>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</si>
  <si>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</si>
  <si>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</si>
  <si>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</si>
  <si>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</si>
  <si>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</si>
  <si>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</si>
  <si>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</si>
  <si>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</si>
  <si>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</si>
  <si>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</si>
  <si>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</si>
  <si>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</si>
  <si>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</si>
  <si>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</si>
  <si>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</si>
  <si>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</si>
  <si>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</si>
  <si>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</si>
  <si>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</si>
  <si>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</si>
  <si>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</si>
  <si>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</si>
  <si>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</si>
  <si>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</si>
  <si>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</si>
  <si>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</si>
  <si>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</si>
  <si>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</si>
  <si>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</si>
  <si>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</si>
  <si>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</si>
  <si>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</si>
  <si>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</si>
  <si>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</si>
  <si>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</si>
  <si>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</si>
  <si>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</si>
  <si>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</si>
  <si>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</si>
  <si>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</si>
  <si>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</si>
  <si>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</si>
  <si>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</si>
  <si>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</si>
  <si>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</si>
  <si>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</si>
  <si>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</si>
  <si>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</si>
  <si>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</si>
  <si>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</si>
  <si>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</si>
  <si>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</si>
  <si>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</si>
  <si>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</si>
  <si>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</si>
  <si>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</si>
  <si>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</si>
  <si>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</si>
  <si>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</si>
  <si>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</si>
  <si>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</si>
  <si>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</si>
  <si>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</si>
  <si>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</si>
  <si>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</si>
  <si>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</si>
  <si>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</si>
  <si>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</si>
  <si>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</si>
  <si>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</si>
  <si>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</si>
  <si>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</si>
  <si>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</si>
  <si>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</si>
  <si>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</si>
  <si>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</si>
  <si>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</si>
  <si>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</si>
  <si>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</si>
  <si>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</si>
  <si>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</si>
  <si>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</si>
  <si>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</si>
  <si>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</si>
  <si>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</si>
  <si>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</si>
  <si>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</si>
  <si>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</si>
  <si>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</si>
  <si>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</si>
  <si>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</si>
  <si>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</si>
  <si>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</si>
  <si>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</si>
  <si>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</si>
  <si>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</si>
  <si>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</si>
  <si>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</si>
  <si>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</si>
  <si>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</si>
  <si>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</si>
  <si>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</si>
  <si>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</si>
  <si>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</si>
  <si>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</si>
  <si>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</si>
  <si>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</si>
  <si>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</si>
  <si>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</si>
  <si>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</si>
  <si>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</si>
  <si>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</si>
  <si>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</si>
  <si>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</si>
  <si>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</si>
  <si>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</si>
  <si>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</si>
  <si>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</si>
  <si>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</si>
  <si>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</si>
  <si>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</si>
  <si>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</si>
  <si>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</si>
  <si>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</si>
  <si>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</si>
  <si>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</si>
  <si>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</si>
  <si>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</si>
  <si>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</si>
  <si>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</si>
  <si>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</si>
  <si>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</si>
  <si>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</si>
  <si>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</si>
  <si>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</si>
  <si>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</si>
  <si>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</si>
  <si>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</si>
  <si>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</si>
  <si>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</si>
  <si>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</si>
  <si>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</si>
  <si>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</si>
  <si>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</si>
  <si>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</si>
  <si>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</si>
  <si>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</si>
  <si>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</si>
  <si>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</si>
  <si>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</si>
  <si>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</si>
  <si>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</si>
  <si>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</si>
  <si>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</si>
  <si>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</si>
  <si>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</si>
  <si>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</si>
  <si>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</si>
  <si>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</si>
  <si>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</si>
  <si>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</si>
  <si>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</si>
  <si>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</si>
  <si>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</si>
  <si>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</si>
  <si>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</si>
  <si>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</si>
  <si>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</si>
  <si>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</si>
  <si>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</si>
  <si>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</si>
  <si>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</si>
  <si>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</si>
  <si>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</si>
  <si>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</si>
  <si>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</si>
  <si>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</si>
  <si>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</si>
  <si>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</si>
  <si>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</si>
  <si>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</si>
  <si>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</si>
  <si>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</si>
  <si>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</si>
  <si>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</si>
  <si>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</si>
  <si>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</si>
  <si>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</si>
  <si>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</si>
  <si>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</si>
  <si>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</si>
  <si>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</si>
  <si>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</si>
  <si>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</si>
  <si>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</si>
  <si>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</si>
  <si>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</si>
  <si>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</si>
  <si>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</si>
  <si>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</si>
  <si>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</si>
  <si>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</si>
  <si>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</si>
  <si>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</si>
  <si>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</si>
  <si>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</si>
  <si>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</si>
  <si>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</si>
  <si>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</si>
  <si>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</si>
  <si>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</si>
  <si>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</si>
  <si>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</si>
  <si>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</si>
  <si>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</si>
  <si>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</si>
  <si>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</si>
  <si>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</si>
  <si>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</si>
  <si>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</si>
  <si>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</si>
  <si>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</si>
  <si>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</si>
  <si>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</si>
  <si>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</si>
  <si>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</si>
  <si>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</si>
  <si>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</si>
  <si>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</si>
  <si>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</si>
  <si>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</si>
  <si>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</si>
  <si>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</si>
  <si>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</si>
  <si>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</si>
  <si>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</si>
  <si>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</si>
  <si>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</si>
  <si>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</si>
  <si>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</si>
  <si>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</si>
  <si>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</si>
  <si>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</si>
  <si>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</si>
  <si>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</si>
  <si>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</si>
  <si>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</si>
  <si>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</si>
  <si>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</si>
  <si>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</si>
  <si>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</si>
  <si>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</si>
  <si>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</si>
  <si>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</si>
  <si>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</si>
  <si>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</si>
  <si>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</si>
  <si>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</si>
  <si>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</si>
  <si>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</si>
  <si>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</si>
  <si>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</si>
  <si>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</si>
  <si>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</si>
  <si>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</si>
  <si>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</si>
  <si>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</si>
  <si>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</si>
  <si>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</si>
  <si>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</si>
  <si>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</si>
  <si>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</si>
  <si>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</si>
  <si>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</si>
  <si>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</si>
  <si>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</si>
  <si>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</si>
  <si>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</si>
  <si>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</si>
  <si>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</si>
  <si>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</si>
  <si>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</si>
  <si>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</si>
  <si>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</si>
  <si>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</si>
  <si>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</si>
  <si>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</si>
  <si>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</si>
  <si>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</si>
  <si>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</si>
  <si>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</si>
  <si>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</si>
  <si>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</si>
  <si>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</si>
  <si>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</si>
  <si>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</si>
  <si>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</si>
  <si>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</si>
  <si>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</si>
  <si>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</si>
  <si>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</si>
  <si>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</si>
  <si>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</si>
  <si>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</si>
  <si>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</si>
  <si>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</si>
  <si>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</si>
  <si>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</si>
  <si>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</si>
  <si>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</si>
  <si>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</si>
  <si>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</si>
  <si>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</si>
  <si>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</si>
  <si>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</si>
  <si>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</si>
  <si>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</si>
  <si>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</si>
  <si>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</si>
  <si>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</si>
  <si>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</si>
  <si>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</si>
  <si>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</si>
  <si>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</si>
  <si>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</si>
  <si>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</si>
  <si>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</si>
  <si>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</si>
  <si>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</si>
  <si>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</si>
  <si>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</si>
  <si>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</si>
  <si>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</si>
  <si>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</si>
  <si>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</si>
  <si>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</si>
  <si>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</si>
  <si>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</si>
  <si>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</si>
  <si>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</si>
  <si>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</si>
  <si>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</si>
  <si>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</si>
  <si>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</si>
  <si>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</si>
  <si>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</si>
  <si>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</si>
  <si>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</si>
  <si>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</si>
  <si>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</si>
  <si>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</si>
  <si>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</si>
  <si>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</si>
  <si>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</si>
  <si>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</si>
  <si>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</si>
  <si>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</si>
  <si>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</si>
  <si>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</si>
  <si>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</si>
  <si>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</si>
  <si>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</si>
  <si>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</si>
  <si>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</si>
  <si>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</si>
  <si>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</si>
  <si>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</si>
  <si>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</si>
  <si>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</si>
  <si>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</si>
  <si>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</si>
  <si>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</si>
  <si>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</si>
  <si>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</si>
  <si>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</si>
  <si>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</si>
  <si>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</si>
  <si>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</si>
  <si>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</si>
  <si>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</si>
  <si>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</si>
  <si>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</si>
  <si>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</si>
  <si>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</si>
  <si>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</si>
  <si>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</si>
  <si>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</si>
  <si>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</si>
  <si>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</si>
  <si>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</si>
  <si>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</si>
  <si>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</si>
  <si>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</si>
  <si>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</si>
  <si>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</si>
  <si>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</si>
  <si>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</si>
  <si>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</si>
  <si>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</si>
  <si>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</si>
  <si>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</si>
  <si>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</si>
  <si>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</si>
  <si>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</si>
  <si>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</si>
  <si>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</si>
  <si>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</si>
  <si>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</si>
  <si>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</si>
  <si>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</si>
  <si>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</si>
  <si>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</si>
  <si>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</si>
  <si>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</si>
  <si>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</si>
  <si>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</si>
  <si>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</si>
  <si>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</si>
  <si>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</si>
  <si>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</si>
  <si>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</si>
  <si>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</si>
  <si>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</si>
  <si>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</si>
  <si>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</si>
  <si>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</si>
  <si>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</si>
  <si>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</si>
  <si>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</si>
  <si>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</si>
  <si>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</si>
  <si>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</si>
  <si>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</si>
  <si>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</si>
  <si>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</si>
  <si>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</si>
  <si>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</si>
  <si>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</si>
  <si>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</si>
  <si>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</si>
  <si>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</si>
  <si>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</si>
  <si>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</si>
  <si>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</si>
  <si>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</si>
  <si>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</si>
  <si>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</si>
  <si>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</si>
  <si>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</si>
  <si>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</si>
  <si>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</si>
  <si>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</si>
  <si>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</si>
  <si>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</si>
  <si>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</si>
  <si>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</si>
  <si>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</si>
  <si>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</si>
  <si>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</si>
  <si>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</si>
  <si>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</si>
  <si>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</si>
  <si>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</si>
  <si>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</si>
  <si>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</si>
  <si>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</si>
  <si>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</si>
  <si>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</si>
  <si>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</si>
  <si>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</si>
  <si>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</si>
  <si>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</si>
  <si>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</si>
  <si>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</si>
  <si>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</si>
  <si>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</si>
  <si>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</si>
  <si>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</si>
  <si>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</si>
  <si>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</si>
  <si>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</si>
  <si>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</si>
  <si>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</si>
  <si>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</si>
  <si>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</si>
  <si>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</si>
  <si>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</si>
  <si>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</si>
  <si>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</si>
  <si>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</si>
  <si>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</si>
  <si>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</si>
  <si>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</si>
  <si>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</si>
  <si>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</si>
  <si>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</si>
  <si>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</si>
  <si>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</si>
  <si>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</si>
  <si>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</si>
  <si>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</si>
  <si>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</si>
  <si>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</si>
  <si>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</si>
  <si>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</si>
  <si>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</si>
  <si>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</si>
  <si>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</si>
  <si>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</si>
  <si>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</si>
  <si>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</si>
  <si>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</si>
  <si>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</si>
  <si>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</si>
  <si>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</si>
  <si>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</si>
  <si>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</si>
  <si>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</si>
  <si>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</si>
  <si>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</si>
  <si>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</si>
  <si>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</si>
  <si>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</si>
  <si>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</si>
  <si>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</si>
  <si>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</si>
  <si>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</si>
  <si>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</si>
  <si>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</si>
  <si>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</si>
  <si>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</si>
  <si>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</si>
  <si>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</si>
  <si>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</si>
  <si>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</si>
  <si>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</si>
  <si>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</si>
  <si>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</si>
  <si>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</si>
  <si>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</si>
  <si>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</si>
  <si>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</si>
  <si>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</si>
  <si>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</si>
  <si>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</si>
  <si>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</si>
  <si>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</si>
  <si>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</si>
  <si>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</si>
  <si>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</si>
  <si>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</si>
  <si>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</si>
  <si>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</si>
  <si>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</si>
  <si>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</si>
  <si>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</si>
  <si>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</si>
  <si>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</si>
  <si>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</si>
  <si>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</si>
  <si>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</si>
  <si>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</si>
  <si>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</si>
  <si>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</si>
  <si>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</si>
  <si>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</si>
  <si>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</si>
  <si>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</si>
  <si>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</si>
  <si>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</si>
  <si>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</si>
  <si>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</si>
  <si>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</si>
  <si>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</si>
  <si>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</si>
  <si>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</si>
  <si>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</si>
  <si>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</si>
  <si>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</si>
  <si>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</si>
  <si>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</si>
  <si>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</si>
  <si>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</si>
  <si>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</si>
  <si>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</si>
  <si>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</si>
  <si>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</si>
  <si>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</si>
  <si>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</si>
  <si>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</si>
  <si>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</si>
  <si>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</si>
  <si>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</si>
  <si>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</si>
  <si>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</si>
  <si>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</si>
  <si>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</si>
  <si>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</si>
  <si>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</si>
  <si>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</si>
  <si>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</si>
  <si>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</si>
  <si>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</si>
  <si>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</si>
  <si>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</si>
  <si>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</si>
  <si>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</si>
  <si>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</si>
  <si>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</si>
  <si>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</si>
  <si>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</si>
  <si>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</si>
  <si>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</si>
  <si>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</si>
  <si>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</si>
  <si>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</si>
  <si>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</si>
  <si>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</si>
  <si>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</si>
  <si>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</si>
  <si>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</si>
  <si>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</si>
  <si>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</si>
  <si>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</si>
  <si>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</si>
  <si>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</si>
  <si>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</si>
  <si>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</si>
  <si>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</si>
  <si>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</si>
  <si>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</si>
  <si>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</si>
  <si>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</si>
  <si>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</si>
  <si>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</si>
  <si>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</si>
  <si>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</si>
  <si>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</si>
  <si>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</si>
  <si>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</si>
  <si>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</si>
  <si>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</si>
  <si>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</si>
  <si>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</si>
  <si>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</si>
  <si>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</si>
  <si>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</si>
  <si>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</si>
  <si>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</si>
  <si>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</si>
  <si>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</si>
  <si>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</si>
  <si>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</si>
  <si>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</si>
  <si>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</si>
  <si>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</si>
  <si>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</si>
  <si>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</si>
  <si>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</si>
  <si>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</si>
  <si>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</si>
  <si>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</si>
  <si>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</si>
  <si>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</si>
  <si>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</si>
  <si>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</si>
  <si>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</si>
  <si>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</si>
  <si>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</si>
  <si>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</si>
  <si>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</si>
  <si>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</si>
  <si>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</si>
  <si>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</si>
  <si>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</si>
  <si>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</si>
  <si>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</si>
  <si>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</si>
  <si>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</si>
  <si>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</si>
  <si>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</si>
  <si>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</si>
  <si>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</si>
  <si>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</si>
  <si>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</si>
  <si>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</si>
  <si>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</si>
  <si>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</si>
  <si>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</si>
  <si>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</si>
  <si>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</si>
  <si>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</si>
  <si>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</si>
  <si>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</si>
  <si>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</si>
  <si>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</si>
  <si>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</si>
  <si>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</si>
  <si>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</si>
  <si>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</si>
  <si>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</si>
  <si>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</si>
  <si>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</si>
  <si>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</si>
  <si>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</si>
  <si>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</si>
  <si>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</si>
  <si>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</si>
  <si>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</si>
  <si>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</si>
  <si>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</si>
  <si>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</si>
  <si>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</si>
  <si>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</si>
  <si>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</si>
  <si>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</si>
  <si>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</si>
  <si>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</si>
  <si>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</si>
  <si>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</si>
  <si>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</si>
  <si>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</si>
  <si>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</si>
  <si>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</si>
  <si>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</si>
  <si>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</si>
  <si>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</si>
  <si>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</si>
  <si>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</si>
  <si>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</si>
  <si>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</si>
  <si>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</si>
  <si>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</si>
  <si>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</si>
  <si>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</si>
  <si>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</si>
  <si>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</si>
  <si>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</si>
  <si>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</si>
  <si>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</si>
  <si>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</si>
  <si>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</si>
  <si>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</si>
  <si>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</si>
  <si>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</si>
  <si>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</si>
  <si>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</si>
  <si>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</si>
  <si>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</si>
  <si>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</si>
  <si>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</si>
  <si>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</si>
  <si>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</si>
  <si>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</si>
  <si>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</si>
  <si>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</si>
  <si>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</si>
  <si>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</si>
  <si>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</si>
  <si>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</si>
  <si>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</si>
  <si>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</si>
  <si>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</si>
  <si>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</si>
  <si>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</si>
  <si>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</si>
  <si>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</si>
  <si>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</si>
  <si>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</si>
  <si>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</si>
  <si>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</si>
  <si>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</si>
  <si>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</si>
  <si>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</si>
  <si>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</si>
  <si>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</si>
  <si>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</si>
  <si>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</si>
  <si>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</si>
  <si>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</si>
  <si>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</si>
  <si>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</si>
  <si>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</si>
  <si>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</si>
  <si>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</si>
  <si>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</si>
  <si>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</si>
  <si>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</si>
  <si>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</si>
  <si>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</si>
  <si>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</si>
  <si>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</si>
  <si>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</si>
  <si>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</si>
  <si>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</si>
  <si>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</si>
  <si>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</si>
  <si>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</si>
  <si>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</si>
  <si>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</si>
  <si>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</si>
  <si>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</si>
  <si>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</si>
  <si>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</si>
  <si>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</si>
  <si>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</si>
  <si>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</si>
  <si>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</si>
  <si>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</si>
  <si>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</si>
  <si>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</si>
  <si>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</si>
  <si>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</si>
  <si>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</si>
  <si>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</si>
  <si>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</si>
  <si>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</si>
  <si>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</si>
  <si>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</si>
  <si>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</si>
  <si>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</si>
  <si>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</si>
  <si>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</si>
  <si>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</si>
  <si>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</si>
  <si>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</si>
  <si>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</si>
  <si>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</si>
  <si>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</si>
  <si>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</si>
  <si>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</si>
  <si>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</si>
  <si>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</si>
  <si>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</si>
  <si>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</si>
  <si>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</si>
  <si>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</si>
  <si>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</si>
  <si>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</si>
  <si>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</si>
  <si>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</si>
  <si>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</si>
  <si>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</si>
  <si>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</si>
  <si>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</si>
  <si>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</si>
  <si>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</si>
  <si>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</si>
  <si>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</si>
  <si>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</si>
  <si>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</si>
  <si>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</si>
  <si>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</si>
  <si>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</si>
  <si>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</si>
  <si>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</si>
  <si>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</si>
  <si>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</si>
  <si>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</si>
  <si>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</si>
  <si>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</si>
  <si>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</si>
  <si>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</si>
  <si>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</si>
  <si>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</si>
  <si>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</si>
  <si>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</si>
  <si>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</si>
  <si>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</si>
  <si>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</si>
  <si>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</si>
  <si>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</si>
  <si>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</si>
  <si>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</si>
  <si>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</si>
  <si>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</si>
  <si>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</si>
  <si>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</si>
  <si>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</si>
  <si>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</si>
  <si>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</si>
  <si>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</si>
  <si>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</si>
  <si>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</si>
  <si>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</si>
  <si>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</si>
  <si>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</si>
  <si>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</si>
  <si>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</si>
  <si>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</si>
  <si>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</si>
  <si>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</si>
  <si>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</si>
  <si>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</si>
  <si>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</si>
  <si>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</si>
  <si>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</si>
  <si>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</si>
  <si>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</si>
  <si>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</si>
  <si>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</si>
  <si>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</si>
  <si>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</si>
  <si>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</si>
  <si>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</si>
  <si>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</si>
  <si>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</si>
  <si>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</si>
  <si>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</si>
  <si>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</si>
  <si>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</si>
  <si>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</si>
  <si>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</si>
  <si>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</si>
  <si>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</si>
  <si>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</si>
  <si>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</si>
  <si>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</si>
  <si>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</si>
  <si>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</si>
  <si>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</si>
  <si>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</si>
  <si>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</si>
  <si>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</si>
  <si>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</si>
  <si>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</si>
  <si>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</si>
  <si>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</si>
  <si>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</si>
  <si>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</si>
  <si>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</si>
  <si>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</si>
  <si>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</si>
  <si>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</si>
  <si>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</si>
  <si>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</si>
  <si>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</si>
  <si>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</si>
  <si>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</si>
  <si>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</si>
  <si>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</si>
  <si>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</si>
  <si>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</si>
  <si>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</si>
  <si>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</si>
  <si>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</si>
  <si>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</si>
  <si>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</si>
  <si>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</si>
  <si>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</si>
  <si>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</si>
  <si>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</si>
  <si>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</si>
  <si>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</si>
  <si>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</si>
  <si>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</si>
  <si>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</si>
  <si>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</si>
  <si>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</si>
  <si>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</si>
  <si>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</si>
  <si>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</si>
  <si>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</si>
  <si>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</si>
  <si>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</si>
  <si>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</si>
  <si>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</si>
  <si>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</si>
  <si>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</si>
  <si>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</si>
  <si>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</si>
  <si>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</si>
  <si>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</si>
  <si>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</si>
  <si>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</si>
  <si>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</si>
  <si>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</si>
  <si>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</si>
  <si>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</si>
  <si>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</si>
  <si>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</si>
  <si>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</si>
  <si>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</si>
  <si>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</si>
  <si>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</si>
  <si>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</si>
  <si>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</si>
  <si>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</si>
  <si>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</si>
  <si>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</si>
  <si>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</si>
  <si>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</si>
  <si>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</si>
  <si>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</si>
  <si>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</si>
  <si>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</si>
  <si>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</si>
  <si>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</si>
  <si>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</si>
  <si>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</si>
  <si>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</si>
  <si>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</si>
  <si>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</si>
  <si>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</si>
  <si>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</si>
  <si>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</si>
  <si>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</si>
  <si>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</si>
  <si>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</si>
  <si>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</si>
  <si>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</si>
  <si>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</si>
  <si>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</si>
  <si>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</si>
  <si>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</si>
  <si>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</si>
  <si>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</si>
  <si>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</si>
  <si>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</si>
  <si>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</si>
  <si>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</si>
  <si>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</si>
  <si>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</si>
  <si>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</si>
  <si>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</si>
  <si>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</si>
  <si>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</si>
  <si>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</si>
  <si>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</si>
  <si>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</si>
  <si>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</si>
  <si>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</si>
  <si>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</si>
  <si>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</si>
  <si>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</si>
  <si>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</si>
  <si>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</si>
  <si>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</si>
  <si>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</si>
  <si>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</si>
  <si>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</si>
  <si>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</si>
  <si>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</si>
  <si>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</si>
  <si>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</si>
  <si>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</si>
  <si>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</si>
  <si>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</si>
  <si>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</si>
  <si>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</si>
  <si>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</si>
  <si>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</si>
  <si>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</si>
  <si>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</si>
  <si>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</si>
  <si>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</si>
  <si>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</si>
  <si>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</si>
  <si>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</si>
  <si>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</si>
  <si>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</si>
  <si>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</si>
  <si>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</si>
  <si>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</si>
  <si>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</si>
  <si>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</si>
  <si>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</si>
  <si>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</si>
  <si>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</si>
  <si>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</si>
  <si>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</si>
  <si>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</si>
  <si>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</si>
  <si>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</si>
  <si>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</si>
  <si>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</si>
  <si>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</si>
  <si>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</si>
  <si>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</si>
  <si>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</si>
  <si>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</si>
  <si>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</si>
  <si>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</si>
  <si>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</si>
  <si>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</si>
  <si>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</si>
  <si>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</si>
  <si>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</si>
  <si>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</si>
  <si>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</si>
  <si>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</si>
  <si>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</si>
  <si>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</si>
  <si>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</si>
  <si>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</si>
  <si>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</si>
  <si>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</si>
  <si>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</si>
  <si>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</si>
  <si>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</si>
  <si>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</si>
  <si>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</si>
  <si>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</si>
  <si>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</si>
  <si>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</si>
  <si>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</si>
  <si>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</si>
  <si>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</si>
  <si>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</si>
  <si>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</si>
  <si>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</si>
  <si>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</si>
  <si>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</si>
  <si>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</si>
  <si>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</si>
  <si>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</si>
  <si>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</si>
  <si>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</si>
  <si>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</si>
  <si>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</si>
  <si>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</si>
  <si>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</si>
  <si>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</si>
  <si>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</si>
  <si>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</si>
  <si>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</si>
  <si>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</si>
  <si>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</si>
  <si>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</si>
  <si>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</si>
  <si>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</si>
  <si>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</si>
  <si>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</si>
  <si>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</si>
  <si>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</si>
  <si>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</si>
  <si>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</si>
  <si>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</si>
  <si>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</si>
  <si>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</si>
  <si>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</si>
  <si>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</si>
  <si>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</si>
  <si>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</si>
  <si>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</si>
  <si>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</si>
  <si>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</si>
  <si>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</si>
  <si>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</si>
  <si>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</si>
  <si>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</si>
  <si>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</si>
  <si>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</si>
  <si>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</si>
  <si>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</si>
  <si>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</si>
  <si>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</si>
  <si>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</si>
  <si>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</si>
  <si>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</si>
  <si>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</si>
  <si>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</si>
  <si>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</si>
  <si>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</si>
  <si>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</si>
  <si>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</si>
  <si>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</si>
  <si>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</si>
  <si>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</si>
  <si>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</si>
  <si>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</si>
  <si>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</si>
  <si>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</si>
  <si>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</si>
  <si>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</si>
  <si>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</si>
  <si>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</si>
  <si>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</si>
  <si>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</si>
  <si>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</si>
  <si>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</si>
  <si>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</si>
  <si>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</si>
  <si>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</si>
  <si>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</si>
  <si>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</si>
  <si>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</si>
  <si>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</si>
  <si>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</si>
  <si>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</si>
  <si>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</si>
  <si>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</si>
  <si>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</si>
  <si>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</si>
  <si>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</si>
  <si>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</si>
  <si>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</si>
  <si>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</si>
  <si>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</si>
  <si>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</si>
  <si>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</si>
  <si>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</si>
  <si>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</si>
  <si>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</si>
  <si>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</si>
  <si>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</si>
  <si>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</si>
  <si>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</si>
  <si>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</si>
  <si>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</si>
  <si>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</si>
  <si>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</si>
  <si>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</si>
  <si>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</si>
  <si>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</si>
  <si>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</si>
  <si>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</si>
  <si>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</si>
  <si>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</si>
  <si>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</si>
  <si>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</si>
  <si>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</si>
  <si>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</si>
  <si>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</si>
  <si>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</si>
  <si>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</si>
  <si>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</si>
  <si>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</si>
  <si>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</si>
  <si>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</si>
  <si>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</si>
  <si>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</si>
  <si>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</si>
  <si>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</si>
  <si>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</si>
  <si>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</si>
  <si>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</si>
  <si>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</si>
  <si>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</si>
  <si>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</si>
  <si>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</si>
  <si>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</si>
  <si>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</si>
  <si>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</si>
  <si>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</si>
  <si>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</si>
  <si>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</si>
  <si>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</si>
  <si>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</si>
  <si>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</si>
  <si>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</si>
  <si>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</si>
  <si>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</si>
  <si>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</si>
  <si>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</si>
  <si>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</si>
  <si>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</si>
  <si>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</si>
  <si>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</si>
  <si>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</si>
  <si>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</si>
  <si>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</si>
  <si>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</si>
  <si>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</si>
  <si>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</si>
  <si>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</si>
  <si>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</si>
  <si>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</si>
  <si>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</si>
  <si>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</si>
  <si>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</si>
  <si>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</si>
  <si>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</si>
  <si>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</si>
  <si>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</si>
  <si>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</si>
  <si>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</si>
  <si>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</si>
  <si>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</si>
  <si>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</si>
  <si>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</si>
  <si>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</si>
  <si>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</si>
  <si>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</si>
  <si>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</si>
  <si>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</si>
  <si>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</si>
  <si>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</si>
  <si>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</si>
  <si>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</si>
  <si>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</si>
  <si>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</si>
  <si>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</si>
  <si>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</si>
  <si>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</si>
  <si>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</si>
  <si>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</si>
  <si>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</si>
  <si>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</si>
  <si>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</si>
  <si>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</si>
  <si>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</si>
  <si>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</si>
  <si>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</si>
  <si>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</si>
  <si>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</si>
  <si>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</si>
  <si>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</si>
  <si>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</si>
  <si>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</si>
  <si>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</si>
  <si>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</si>
  <si>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</si>
  <si>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</si>
  <si>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</si>
  <si>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</si>
  <si>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</si>
  <si>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</si>
  <si>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</si>
  <si>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</si>
  <si>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</si>
  <si>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</si>
  <si>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</si>
  <si>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</si>
  <si>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</si>
  <si>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</si>
  <si>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</si>
  <si>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</si>
  <si>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</si>
  <si>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</si>
  <si>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</si>
  <si>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</si>
  <si>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</si>
  <si>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</si>
  <si>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</si>
  <si>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</si>
  <si>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</si>
  <si>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</si>
  <si>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</si>
  <si>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</si>
  <si>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</si>
  <si>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</si>
  <si>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</si>
  <si>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</si>
  <si>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</si>
  <si>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</si>
  <si>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</si>
  <si>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</si>
  <si>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</si>
  <si>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</si>
  <si>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</si>
  <si>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</si>
  <si>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</si>
  <si>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</si>
  <si>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</si>
  <si>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</si>
  <si>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</si>
  <si>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</si>
  <si>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</si>
  <si>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</si>
  <si>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</si>
  <si>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</si>
  <si>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</si>
  <si>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</si>
  <si>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</si>
  <si>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</si>
  <si>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</si>
  <si>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</si>
  <si>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</si>
  <si>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</si>
  <si>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</si>
  <si>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</si>
  <si>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</si>
  <si>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</si>
  <si>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</si>
  <si>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</si>
  <si>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</si>
  <si>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</si>
  <si>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</si>
  <si>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</si>
  <si>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</si>
  <si>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</si>
  <si>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</si>
  <si>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</si>
  <si>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</si>
  <si>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</si>
  <si>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</si>
  <si>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</si>
  <si>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</si>
  <si>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</si>
  <si>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</si>
  <si>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</si>
  <si>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</si>
  <si>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</si>
  <si>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</si>
  <si>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</si>
  <si>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</si>
  <si>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</si>
  <si>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</si>
  <si>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</si>
  <si>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</si>
  <si>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</si>
  <si>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</si>
  <si>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</si>
  <si>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</si>
  <si>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</si>
  <si>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</si>
  <si>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</si>
  <si>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</si>
  <si>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</si>
  <si>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</si>
  <si>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</si>
  <si>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</si>
  <si>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</si>
  <si>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</si>
  <si>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</si>
  <si>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</si>
  <si>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</si>
  <si>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</si>
  <si>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</si>
  <si>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</si>
  <si>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</si>
  <si>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</si>
  <si>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</si>
  <si>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</si>
  <si>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</si>
  <si>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</si>
  <si>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</si>
  <si>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</si>
  <si>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</si>
  <si>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</si>
  <si>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</si>
  <si>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</si>
  <si>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</si>
  <si>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</si>
  <si>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</si>
  <si>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</si>
  <si>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</si>
  <si>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</si>
  <si>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</si>
  <si>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</si>
  <si>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</si>
  <si>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</si>
  <si>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</si>
  <si>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</si>
  <si>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</si>
  <si>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</si>
  <si>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</si>
  <si>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</si>
  <si>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</si>
  <si>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</si>
  <si>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</si>
  <si>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</si>
  <si>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</si>
  <si>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</si>
  <si>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</si>
  <si>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</si>
  <si>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</si>
  <si>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</si>
  <si>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</si>
  <si>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</si>
  <si>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</si>
  <si>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</si>
  <si>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</si>
  <si>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</si>
  <si>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</si>
  <si>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</si>
  <si>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</si>
  <si>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</si>
  <si>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</si>
  <si>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</si>
  <si>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</si>
  <si>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</si>
  <si>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</si>
  <si>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</si>
  <si>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</si>
  <si>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</si>
  <si>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</si>
  <si>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</si>
  <si>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</si>
  <si>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</si>
  <si>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</si>
  <si>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</si>
  <si>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</si>
  <si>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</si>
  <si>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</si>
  <si>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</si>
  <si>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</si>
  <si>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</si>
  <si>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</si>
  <si>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</si>
  <si>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</si>
  <si>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</si>
  <si>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</si>
  <si>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</si>
  <si>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</si>
  <si>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</si>
  <si>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</si>
  <si>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</si>
  <si>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</si>
  <si>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</si>
  <si>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</si>
  <si>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</si>
  <si>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</si>
  <si>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</si>
  <si>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</si>
  <si>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</si>
  <si>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</si>
  <si>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</si>
  <si>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</si>
  <si>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</si>
  <si>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</si>
  <si>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</si>
  <si>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</si>
  <si>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</si>
  <si>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</si>
  <si>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</si>
  <si>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</si>
  <si>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</si>
  <si>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</si>
  <si>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</si>
  <si>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</si>
  <si>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</si>
  <si>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</si>
  <si>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</si>
  <si>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</si>
  <si>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</si>
  <si>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</si>
  <si>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</si>
  <si>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</si>
  <si>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</si>
  <si>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</si>
  <si>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</si>
  <si>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</si>
  <si>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</si>
  <si>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</si>
  <si>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</si>
  <si>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</si>
  <si>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</si>
  <si>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</si>
  <si>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</si>
  <si>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</si>
  <si>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</si>
  <si>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</si>
  <si>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</si>
  <si>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</si>
  <si>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</si>
  <si>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</si>
  <si>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</si>
  <si>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</si>
  <si>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</si>
  <si>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</si>
  <si>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</si>
  <si>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</si>
  <si>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</si>
  <si>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</si>
  <si>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</si>
  <si>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</si>
  <si>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</si>
  <si>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</si>
  <si>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</si>
  <si>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</si>
  <si>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</si>
  <si>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</si>
  <si>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</si>
  <si>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</si>
  <si>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</si>
  <si>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</si>
  <si>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</si>
  <si>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</si>
  <si>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</si>
  <si>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</si>
  <si>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</si>
  <si>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</si>
  <si>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</si>
  <si>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</si>
  <si>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</si>
  <si>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</si>
  <si>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</si>
  <si>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</si>
  <si>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</si>
  <si>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</si>
  <si>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</si>
  <si>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</si>
  <si>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</si>
  <si>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</si>
  <si>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</si>
  <si>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</si>
  <si>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</si>
  <si>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</si>
  <si>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</si>
  <si>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</si>
  <si>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</si>
  <si>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</si>
  <si>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</si>
  <si>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</si>
  <si>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</si>
  <si>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</si>
  <si>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</si>
  <si>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</si>
  <si>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</si>
  <si>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</si>
  <si>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</si>
  <si>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</si>
  <si>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</si>
  <si>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</si>
  <si>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</si>
  <si>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</si>
  <si>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</si>
  <si>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</si>
  <si>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</si>
  <si>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</si>
  <si>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</si>
  <si>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</si>
  <si>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</si>
  <si>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</si>
  <si>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</si>
  <si>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</si>
  <si>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</si>
  <si>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</si>
  <si>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</si>
  <si>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</si>
  <si>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</si>
  <si>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</si>
  <si>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</si>
  <si>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</si>
  <si>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</si>
  <si>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</si>
  <si>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</si>
  <si>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</si>
  <si>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</si>
  <si>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</si>
  <si>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</si>
  <si>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</si>
  <si>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</si>
  <si>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</si>
  <si>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</si>
  <si>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</si>
  <si>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</si>
  <si>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</si>
  <si>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</si>
  <si>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</si>
  <si>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</si>
  <si>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</si>
  <si>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</si>
  <si>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</si>
  <si>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</si>
  <si>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</si>
  <si>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</si>
  <si>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</si>
  <si>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</si>
  <si>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</si>
  <si>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</si>
  <si>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</si>
  <si>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</si>
  <si>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</si>
  <si>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</si>
  <si>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</si>
  <si>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</si>
  <si>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</si>
  <si>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</si>
  <si>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</si>
  <si>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</si>
  <si>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</si>
  <si>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</si>
  <si>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</si>
  <si>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</si>
  <si>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</si>
  <si>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</si>
  <si>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</si>
  <si>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</si>
  <si>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</si>
  <si>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</si>
  <si>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</si>
  <si>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</si>
  <si>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</si>
  <si>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</si>
  <si>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</si>
  <si>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</si>
  <si>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</si>
  <si>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</si>
  <si>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</si>
  <si>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</si>
  <si>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</si>
  <si>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</si>
  <si>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</si>
  <si>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</si>
  <si>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</si>
  <si>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</si>
  <si>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</si>
  <si>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</si>
  <si>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</si>
  <si>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</si>
  <si>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</si>
  <si>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</si>
  <si>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</si>
  <si>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</si>
  <si>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</si>
  <si>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</si>
  <si>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</si>
  <si>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</si>
  <si>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</si>
  <si>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</si>
  <si>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</si>
  <si>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</si>
  <si>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</si>
  <si>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</si>
  <si>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</si>
  <si>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</si>
  <si>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</si>
  <si>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</si>
  <si>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</si>
  <si>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</si>
  <si>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</si>
  <si>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</si>
  <si>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</si>
  <si>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</si>
  <si>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</si>
  <si>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</si>
  <si>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</si>
  <si>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</si>
  <si>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</si>
  <si>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</si>
  <si>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</si>
  <si>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</si>
  <si>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</si>
  <si>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</si>
  <si>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</si>
  <si>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</si>
  <si>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</si>
  <si>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</si>
  <si>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</si>
  <si>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</si>
  <si>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</si>
  <si>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</si>
  <si>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</si>
  <si>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</si>
  <si>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</si>
  <si>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</si>
  <si>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</si>
  <si>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</si>
  <si>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</si>
  <si>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</si>
  <si>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</si>
  <si>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</si>
  <si>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</si>
  <si>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</si>
  <si>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</si>
  <si>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</si>
  <si>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</si>
  <si>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</si>
  <si>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</si>
  <si>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</si>
  <si>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</si>
  <si>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</si>
  <si>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</si>
  <si>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</si>
  <si>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</si>
  <si>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</si>
  <si>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</si>
  <si>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</si>
  <si>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</si>
  <si>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</si>
  <si>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</si>
  <si>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</si>
  <si>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</si>
  <si>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</si>
  <si>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</si>
  <si>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</si>
  <si>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</si>
  <si>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</si>
  <si>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</si>
  <si>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</si>
  <si>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</si>
  <si>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</si>
  <si>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</si>
  <si>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</si>
  <si>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</si>
  <si>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</si>
  <si>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</si>
  <si>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</si>
  <si>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</si>
  <si>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</si>
  <si>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</si>
  <si>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</si>
  <si>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</si>
  <si>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</si>
  <si>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</si>
  <si>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</si>
  <si>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</si>
  <si>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</si>
  <si>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</si>
  <si>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</si>
  <si>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</si>
  <si>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</si>
  <si>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</si>
  <si>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</si>
  <si>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</si>
  <si>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</si>
  <si>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</si>
  <si>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</si>
  <si>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</si>
  <si>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</si>
  <si>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</si>
  <si>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</si>
  <si>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</si>
  <si>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</si>
  <si>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</si>
  <si>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</si>
  <si>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</si>
  <si>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</si>
  <si>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</si>
  <si>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</si>
  <si>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</si>
  <si>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</si>
  <si>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</si>
  <si>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</si>
  <si>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</si>
  <si>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</si>
  <si>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</si>
  <si>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</si>
  <si>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</si>
  <si>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</si>
  <si>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</si>
  <si>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</si>
  <si>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</si>
  <si>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</si>
  <si>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</si>
  <si>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</si>
  <si>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</si>
  <si>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</si>
  <si>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</si>
  <si>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</si>
  <si>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</si>
  <si>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</si>
  <si>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</si>
  <si>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</si>
  <si>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</si>
  <si>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</si>
  <si>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</si>
  <si>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</si>
  <si>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</si>
  <si>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</si>
  <si>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</si>
  <si>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</si>
  <si>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</si>
  <si>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</si>
  <si>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</si>
  <si>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</si>
  <si>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</si>
  <si>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</si>
  <si>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</si>
  <si>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</si>
  <si>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</si>
  <si>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</si>
  <si>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</si>
  <si>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</si>
  <si>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</si>
  <si>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</si>
  <si>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</si>
  <si>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</si>
  <si>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</si>
  <si>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</si>
  <si>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</si>
  <si>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</si>
  <si>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</si>
  <si>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</si>
  <si>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</si>
  <si>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</si>
  <si>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</si>
  <si>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</si>
  <si>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</si>
  <si>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</si>
  <si>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</si>
  <si>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</si>
  <si>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</si>
  <si>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</si>
  <si>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</si>
  <si>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</si>
  <si>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</si>
  <si>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</si>
  <si>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</si>
  <si>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</si>
  <si>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</si>
  <si>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</si>
  <si>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</si>
  <si>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</si>
  <si>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</si>
  <si>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</si>
  <si>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</si>
  <si>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</si>
  <si>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</si>
  <si>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</si>
  <si>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</si>
  <si>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</si>
  <si>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</si>
  <si>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</si>
  <si>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</si>
  <si>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</si>
  <si>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</si>
  <si>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</si>
  <si>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</si>
  <si>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</si>
  <si>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</si>
  <si>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</si>
  <si>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</si>
  <si>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</si>
  <si>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</si>
  <si>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</si>
  <si>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</si>
  <si>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</si>
  <si>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</si>
  <si>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</si>
  <si>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</si>
  <si>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</si>
  <si>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</si>
  <si>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</si>
  <si>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</si>
  <si>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</si>
  <si>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</si>
  <si>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</si>
  <si>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</si>
  <si>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</si>
  <si>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</si>
  <si>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</si>
  <si>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</si>
  <si>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</si>
  <si>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</si>
  <si>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</si>
  <si>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</si>
  <si>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</si>
  <si>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</si>
  <si>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</si>
  <si>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</si>
  <si>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</si>
  <si>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</si>
  <si>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</si>
  <si>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</si>
  <si>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</si>
  <si>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</si>
  <si>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</si>
  <si>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</si>
  <si>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</si>
  <si>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</si>
  <si>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</si>
  <si>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</si>
  <si>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</si>
  <si>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</si>
  <si>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</si>
  <si>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</si>
  <si>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</si>
  <si>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</si>
  <si>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</si>
  <si>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</si>
  <si>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</si>
  <si>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</si>
  <si>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</si>
  <si>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</si>
  <si>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</si>
  <si>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</si>
  <si>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</si>
  <si>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</si>
  <si>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</si>
  <si>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</si>
  <si>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</si>
  <si>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</si>
  <si>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</si>
  <si>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</si>
  <si>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</si>
  <si>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</si>
  <si>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</si>
  <si>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</si>
  <si>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</si>
  <si>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</si>
  <si>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</si>
  <si>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</si>
  <si>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</si>
  <si>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</si>
  <si>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</si>
  <si>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</si>
  <si>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</si>
  <si>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</si>
  <si>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</si>
  <si>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</si>
  <si>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</si>
  <si>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</si>
  <si>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</si>
  <si>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</si>
  <si>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</si>
  <si>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</si>
  <si>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</si>
  <si>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</si>
  <si>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</si>
  <si>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</si>
  <si>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</si>
  <si>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</si>
  <si>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</si>
  <si>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</si>
  <si>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</si>
  <si>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</si>
  <si>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</si>
  <si>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</si>
  <si>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</si>
  <si>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</si>
  <si>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</si>
  <si>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</si>
  <si>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</si>
  <si>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</si>
  <si>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</si>
  <si>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</si>
  <si>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</si>
  <si>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</si>
  <si>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</si>
  <si>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</si>
  <si>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</si>
  <si>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</si>
  <si>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</si>
  <si>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</si>
  <si>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</si>
  <si>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</si>
  <si>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</si>
  <si>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</si>
  <si>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</si>
  <si>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</si>
  <si>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</si>
  <si>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</si>
  <si>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</si>
  <si>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</si>
  <si>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</si>
  <si>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</si>
  <si>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</si>
  <si>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</si>
  <si>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</si>
  <si>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</si>
  <si>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</si>
  <si>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</si>
  <si>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</si>
  <si>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</si>
  <si>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</si>
  <si>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</si>
  <si>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</si>
  <si>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</si>
  <si>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</si>
  <si>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</si>
  <si>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</si>
  <si>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</si>
  <si>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</si>
  <si>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</si>
  <si>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</si>
  <si>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</si>
  <si>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</si>
  <si>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</si>
  <si>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</si>
  <si>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</si>
  <si>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</si>
  <si>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</si>
  <si>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</si>
  <si>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</si>
  <si>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</si>
  <si>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</si>
  <si>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</si>
  <si>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</si>
  <si>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</si>
  <si>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</si>
  <si>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</si>
  <si>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</si>
  <si>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</si>
  <si>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</si>
  <si>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</si>
  <si>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</si>
  <si>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</si>
  <si>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</si>
  <si>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</si>
  <si>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</si>
  <si>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</si>
  <si>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</si>
  <si>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</si>
  <si>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</si>
  <si>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</si>
  <si>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</si>
  <si>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</si>
  <si>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</si>
  <si>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</si>
  <si>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</si>
  <si>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</si>
  <si>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</si>
  <si>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</si>
  <si>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</si>
  <si>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</si>
  <si>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</si>
  <si>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</si>
  <si>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</si>
  <si>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</si>
  <si>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</si>
  <si>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</si>
  <si>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</si>
  <si>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</si>
  <si>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</si>
  <si>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</si>
  <si>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</si>
  <si>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</si>
  <si>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</si>
  <si>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</si>
  <si>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</si>
  <si>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</si>
  <si>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</si>
  <si>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</si>
  <si>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</si>
  <si>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</si>
  <si>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</si>
  <si>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</si>
  <si>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</si>
  <si>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</si>
  <si>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</si>
  <si>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</si>
  <si>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</si>
  <si>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</si>
  <si>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</si>
  <si>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</si>
  <si>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</si>
  <si>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</si>
  <si>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</si>
  <si>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</si>
  <si>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</si>
  <si>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</si>
  <si>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</si>
  <si>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</si>
  <si>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</si>
  <si>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</si>
  <si>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</si>
  <si>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</si>
  <si>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</si>
  <si>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</si>
  <si>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</si>
  <si>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</si>
  <si>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</si>
  <si>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</si>
  <si>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</si>
  <si>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</si>
  <si>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</si>
  <si>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</si>
  <si>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</si>
  <si>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</si>
  <si>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</si>
  <si>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</si>
  <si>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</si>
  <si>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</si>
  <si>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</si>
  <si>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</si>
  <si>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</si>
  <si>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</si>
  <si>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</si>
  <si>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</si>
  <si>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</si>
  <si>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</si>
  <si>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</si>
  <si>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</si>
  <si>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</si>
  <si>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</si>
  <si>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</si>
  <si>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</si>
  <si>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</si>
  <si>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</si>
  <si>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</si>
  <si>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</si>
  <si>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</si>
  <si>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</si>
  <si>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</si>
  <si>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</si>
  <si>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</si>
  <si>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</si>
  <si>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</si>
  <si>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</si>
  <si>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</si>
  <si>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</si>
  <si>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</si>
  <si>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</si>
  <si>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</si>
  <si>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</si>
  <si>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</si>
  <si>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</si>
  <si>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</si>
  <si>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</si>
  <si>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</si>
  <si>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</si>
  <si>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</si>
  <si>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</si>
  <si>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</si>
  <si>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</si>
  <si>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</si>
  <si>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</si>
  <si>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</si>
  <si>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</si>
  <si>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</si>
  <si>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</si>
  <si>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</si>
  <si>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</si>
  <si>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</si>
  <si>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</si>
  <si>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</si>
  <si>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</si>
  <si>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</si>
  <si>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</si>
  <si>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</si>
  <si>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</si>
  <si>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</si>
  <si>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</si>
  <si>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</si>
  <si>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</si>
  <si>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</si>
  <si>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</si>
  <si>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</si>
  <si>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</si>
  <si>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</si>
  <si>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</si>
  <si>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</si>
  <si>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</si>
  <si>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</si>
  <si>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</si>
  <si>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</si>
  <si>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</si>
  <si>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</si>
  <si>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</si>
  <si>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</si>
  <si>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</si>
  <si>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</si>
  <si>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</si>
  <si>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</si>
  <si>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</si>
  <si>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</si>
  <si>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</si>
  <si>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</si>
  <si>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</si>
  <si>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</si>
  <si>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</si>
  <si>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</si>
  <si>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</si>
  <si>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</si>
  <si>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</si>
  <si>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</si>
  <si>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</si>
  <si>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</si>
  <si>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</si>
  <si>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</si>
  <si>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</si>
  <si>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</si>
  <si>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</si>
  <si>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</si>
  <si>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</si>
  <si>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</si>
  <si>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</si>
  <si>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</si>
  <si>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</si>
  <si>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</si>
  <si>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</si>
  <si>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</si>
  <si>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</si>
  <si>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</si>
  <si>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</si>
  <si>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</si>
  <si>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</si>
  <si>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</si>
  <si>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</si>
  <si>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</si>
  <si>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</si>
  <si>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</si>
  <si>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</si>
  <si>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</si>
  <si>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</si>
  <si>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</si>
  <si>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</si>
  <si>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</si>
  <si>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</si>
  <si>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</si>
  <si>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</si>
  <si>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</si>
  <si>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</si>
  <si>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</si>
  <si>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</si>
  <si>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</si>
  <si>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</si>
  <si>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</si>
  <si>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</si>
  <si>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</si>
  <si>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</si>
  <si>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</si>
  <si>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</si>
  <si>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</si>
  <si>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</si>
  <si>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</si>
  <si>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</si>
  <si>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</si>
  <si>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</si>
  <si>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</si>
  <si>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</si>
  <si>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</si>
  <si>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</si>
  <si>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</si>
  <si>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</si>
  <si>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</si>
  <si>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</si>
  <si>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</si>
  <si>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</si>
  <si>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</si>
  <si>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</si>
  <si>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</si>
  <si>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</si>
  <si>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</si>
  <si>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</si>
  <si>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</si>
  <si>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</si>
  <si>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</si>
  <si>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</si>
  <si>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</si>
  <si>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</si>
  <si>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</si>
  <si>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</si>
  <si>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</si>
  <si>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</si>
  <si>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</si>
  <si>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</si>
  <si>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</si>
  <si>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</si>
  <si>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</si>
  <si>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</si>
  <si>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</si>
  <si>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</si>
  <si>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</si>
  <si>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</si>
  <si>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</si>
  <si>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</si>
  <si>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</si>
  <si>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</si>
  <si>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</si>
  <si>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</si>
  <si>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</si>
  <si>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</si>
  <si>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</si>
  <si>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</si>
  <si>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</si>
  <si>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</si>
  <si>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</si>
  <si>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</si>
  <si>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</si>
  <si>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</si>
  <si>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</si>
  <si>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</si>
  <si>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</si>
  <si>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</si>
  <si>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</si>
  <si>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</si>
  <si>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</si>
  <si>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</si>
  <si>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</si>
  <si>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</si>
  <si>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</si>
  <si>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</si>
  <si>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</si>
  <si>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</si>
  <si>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</si>
  <si>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</si>
  <si>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</si>
  <si>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</si>
  <si>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</si>
  <si>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</si>
  <si>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</si>
  <si>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</si>
  <si>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</si>
  <si>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</si>
  <si>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</si>
  <si>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</si>
  <si>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</si>
  <si>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</si>
  <si>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</si>
  <si>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</si>
  <si>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</si>
  <si>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</si>
  <si>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</si>
  <si>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</si>
  <si>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</si>
  <si>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</si>
  <si>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</si>
  <si>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</si>
  <si>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</si>
  <si>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</si>
  <si>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</si>
  <si>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</si>
  <si>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</si>
  <si>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</si>
  <si>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</si>
  <si>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</si>
  <si>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</si>
  <si>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</si>
  <si>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</si>
  <si>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</si>
  <si>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</si>
  <si>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</si>
  <si>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</si>
  <si>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</si>
  <si>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</si>
  <si>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</si>
  <si>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</si>
  <si>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</si>
  <si>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</si>
  <si>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</si>
  <si>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</si>
  <si>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</si>
  <si>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</si>
  <si>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</si>
  <si>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</si>
  <si>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</si>
  <si>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</si>
  <si>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</si>
  <si>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</si>
  <si>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</si>
  <si>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</si>
  <si>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</si>
  <si>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</si>
  <si>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</si>
  <si>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</si>
  <si>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</si>
  <si>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</si>
  <si>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</si>
  <si>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</si>
  <si>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</si>
  <si>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</si>
  <si>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</si>
  <si>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</si>
  <si>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</si>
  <si>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</si>
  <si>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</si>
  <si>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</si>
  <si>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</si>
  <si>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</si>
  <si>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</si>
  <si>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</si>
  <si>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</si>
  <si>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</si>
  <si>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</si>
  <si>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</si>
  <si>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</si>
  <si>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</si>
  <si>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</si>
  <si>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</si>
  <si>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</si>
  <si>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</si>
  <si>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</si>
  <si>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</si>
  <si>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</si>
  <si>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</si>
  <si>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</si>
  <si>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</si>
  <si>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</si>
  <si>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</si>
  <si>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</si>
  <si>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</si>
  <si>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</si>
  <si>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</si>
  <si>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</si>
  <si>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</si>
  <si>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</si>
  <si>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</si>
  <si>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</si>
  <si>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</si>
  <si>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</si>
  <si>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</si>
  <si>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</si>
  <si>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</si>
  <si>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</si>
  <si>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</si>
  <si>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</si>
  <si>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</si>
  <si>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</si>
  <si>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</si>
  <si>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</si>
  <si>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</si>
  <si>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</si>
  <si>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</si>
  <si>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</si>
  <si>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</si>
  <si>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</si>
  <si>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</si>
  <si>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</si>
  <si>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</si>
  <si>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</si>
  <si>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</si>
  <si>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</si>
  <si>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</si>
  <si>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</si>
  <si>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</si>
  <si>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</si>
  <si>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</si>
  <si>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</si>
  <si>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</si>
  <si>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</si>
  <si>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</si>
  <si>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</si>
  <si>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</si>
  <si>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</si>
  <si>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</si>
  <si>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</si>
  <si>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</si>
  <si>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</si>
  <si>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</si>
  <si>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</si>
  <si>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</si>
  <si>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</si>
  <si>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</si>
  <si>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</si>
  <si>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</si>
  <si>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</si>
  <si>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</si>
  <si>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</si>
  <si>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</si>
  <si>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</si>
  <si>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</si>
  <si>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</si>
  <si>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</si>
  <si>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</si>
  <si>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</si>
  <si>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</si>
  <si>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</si>
  <si>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</si>
  <si>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</si>
  <si>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</si>
  <si>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</si>
  <si>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</si>
  <si>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</si>
  <si>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</si>
  <si>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</si>
  <si>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</si>
  <si>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</si>
  <si>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</si>
  <si>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</si>
  <si>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</si>
  <si>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</si>
  <si>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</si>
  <si>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</si>
  <si>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</si>
  <si>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</si>
  <si>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</si>
  <si>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</si>
  <si>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</si>
  <si>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</si>
  <si>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</si>
  <si>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</si>
  <si>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</si>
  <si>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</si>
  <si>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</si>
  <si>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</si>
  <si>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</si>
  <si>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</si>
  <si>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</si>
  <si>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</si>
  <si>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</si>
  <si>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</si>
  <si>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</si>
  <si>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</si>
  <si>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</si>
  <si>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</si>
  <si>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</si>
  <si>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</si>
  <si>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</si>
  <si>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</si>
  <si>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</si>
  <si>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</si>
  <si>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</si>
  <si>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</si>
  <si>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</si>
  <si>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</si>
  <si>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</si>
  <si>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</si>
  <si>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</si>
  <si>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</si>
  <si>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</si>
  <si>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</si>
  <si>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</si>
  <si>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</si>
  <si>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</si>
  <si>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</si>
  <si>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</si>
  <si>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</si>
  <si>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</si>
  <si>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</si>
  <si>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</si>
  <si>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</si>
  <si>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</si>
  <si>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</si>
  <si>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</si>
  <si>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</si>
  <si>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</si>
  <si>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</si>
  <si>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</si>
  <si>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</si>
  <si>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</si>
  <si>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</si>
  <si>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</si>
  <si>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</si>
  <si>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</si>
  <si>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</si>
  <si>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</si>
  <si>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</si>
  <si>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</si>
  <si>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</si>
  <si>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</si>
  <si>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</si>
  <si>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</si>
  <si>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</si>
  <si>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</si>
  <si>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</si>
  <si>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</si>
  <si>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</si>
  <si>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</si>
  <si>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</si>
  <si>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</si>
  <si>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</si>
  <si>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</si>
  <si>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</si>
  <si>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</si>
  <si>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</si>
  <si>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</si>
  <si>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</si>
  <si>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</si>
  <si>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</si>
  <si>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</si>
  <si>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</si>
  <si>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</si>
  <si>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</si>
  <si>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</si>
  <si>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</si>
  <si>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</si>
  <si>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</si>
  <si>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</si>
  <si>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</si>
  <si>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</si>
  <si>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</si>
  <si>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</si>
  <si>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</si>
  <si>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</si>
  <si>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</si>
  <si>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</si>
  <si>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</si>
  <si>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</si>
  <si>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</si>
  <si>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</si>
  <si>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</si>
  <si>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</si>
  <si>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</si>
  <si>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</si>
  <si>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</si>
  <si>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</si>
  <si>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</si>
  <si>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</si>
  <si>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</si>
  <si>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</si>
  <si>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</si>
  <si>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</si>
  <si>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</si>
  <si>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</si>
  <si>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</si>
  <si>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</si>
  <si>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</si>
  <si>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</si>
  <si>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</si>
  <si>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</si>
  <si>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</si>
  <si>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</si>
  <si>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</si>
  <si>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</si>
  <si>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</si>
  <si>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</si>
  <si>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</si>
  <si>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</si>
  <si>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</si>
  <si>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</si>
  <si>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</si>
  <si>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</si>
  <si>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</si>
  <si>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</si>
  <si>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</si>
  <si>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</si>
  <si>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</si>
  <si>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</si>
  <si>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</si>
  <si>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</si>
  <si>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</si>
  <si>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</si>
  <si>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</si>
  <si>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</si>
  <si>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</si>
  <si>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</si>
  <si>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</si>
  <si>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</si>
  <si>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</si>
  <si>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</si>
  <si>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</si>
  <si>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</si>
  <si>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</si>
  <si>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</si>
  <si>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</si>
  <si>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</si>
  <si>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</si>
  <si>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</si>
  <si>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</si>
  <si>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</si>
  <si>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</si>
  <si>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</si>
  <si>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</si>
  <si>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</si>
  <si>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</si>
  <si>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</si>
  <si>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</si>
  <si>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</si>
  <si>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</si>
  <si>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</si>
  <si>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</si>
  <si>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</si>
  <si>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</si>
  <si>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</si>
  <si>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</si>
  <si>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</si>
  <si>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</si>
  <si>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</si>
  <si>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</si>
  <si>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</si>
  <si>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</si>
  <si>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</si>
  <si>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</si>
  <si>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</si>
  <si>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</si>
  <si>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</si>
  <si>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</si>
  <si>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</si>
  <si>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</si>
  <si>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</si>
  <si>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</si>
  <si>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</si>
  <si>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</si>
  <si>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</si>
  <si>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</si>
  <si>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</si>
  <si>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</si>
  <si>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</si>
  <si>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</si>
  <si>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</si>
  <si>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</si>
  <si>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</si>
  <si>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</si>
  <si>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</si>
  <si>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</si>
  <si>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</si>
  <si>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</si>
  <si>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</si>
  <si>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</si>
  <si>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</si>
  <si>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</si>
  <si>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</si>
  <si>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</si>
  <si>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</si>
  <si>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</si>
  <si>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</si>
  <si>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</si>
  <si>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</si>
  <si>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</si>
  <si>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</si>
  <si>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</si>
  <si>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</si>
  <si>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</si>
  <si>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</si>
  <si>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</si>
  <si>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</si>
  <si>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</si>
  <si>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</si>
  <si>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</si>
  <si>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</si>
  <si>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</si>
  <si>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</si>
  <si>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</si>
  <si>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</si>
  <si>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</si>
  <si>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</si>
  <si>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</si>
  <si>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</si>
  <si>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</si>
  <si>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</si>
  <si>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</si>
  <si>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</si>
  <si>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</si>
  <si>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</si>
  <si>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</si>
  <si>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</si>
  <si>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</si>
  <si>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</si>
  <si>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</si>
  <si>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</si>
  <si>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</si>
  <si>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</si>
  <si>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</si>
  <si>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</si>
  <si>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</si>
  <si>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</si>
  <si>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</si>
  <si>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</si>
  <si>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</si>
  <si>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</si>
  <si>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</si>
  <si>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</si>
  <si>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</si>
  <si>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</si>
  <si>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</si>
  <si>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</si>
  <si>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</si>
  <si>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</si>
  <si>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</si>
  <si>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</si>
  <si>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</si>
  <si>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</si>
  <si>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</si>
  <si>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</si>
  <si>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</si>
  <si>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</si>
  <si>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</si>
  <si>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</si>
  <si>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</si>
  <si>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</si>
  <si>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</si>
  <si>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</si>
  <si>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</si>
  <si>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</si>
  <si>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</si>
  <si>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</si>
  <si>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</si>
  <si>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</si>
  <si>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</si>
  <si>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</si>
  <si>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</si>
  <si>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</si>
  <si>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</si>
  <si>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</si>
  <si>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</si>
  <si>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</si>
  <si>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</si>
  <si>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</si>
  <si>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</si>
  <si>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</si>
  <si>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</si>
  <si>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</si>
  <si>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</si>
  <si>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</si>
  <si>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</si>
  <si>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</si>
  <si>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</si>
  <si>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</si>
  <si>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</si>
  <si>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</si>
  <si>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</si>
  <si>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</si>
  <si>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</si>
  <si>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</si>
  <si>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</si>
  <si>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</si>
  <si>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</si>
  <si>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</si>
  <si>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</si>
  <si>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</si>
  <si>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</si>
  <si>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</si>
  <si>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</si>
  <si>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</si>
  <si>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</si>
  <si>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</si>
  <si>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</si>
  <si>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</si>
  <si>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</si>
  <si>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</si>
  <si>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</si>
  <si>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</si>
  <si>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</si>
  <si>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</si>
  <si>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</si>
  <si>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</si>
  <si>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</si>
  <si>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</si>
  <si>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</si>
  <si>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</si>
  <si>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</si>
  <si>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</si>
  <si>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</si>
  <si>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</si>
  <si>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</si>
  <si>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</si>
  <si>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</si>
  <si>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</si>
  <si>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</si>
  <si>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</si>
  <si>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</si>
  <si>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</si>
  <si>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</si>
  <si>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</si>
  <si>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</si>
  <si>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</si>
  <si>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</si>
  <si>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</si>
  <si>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</si>
  <si>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</si>
  <si>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</si>
  <si>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</si>
  <si>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</si>
  <si>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</si>
  <si>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</si>
  <si>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</si>
  <si>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</si>
  <si>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</si>
  <si>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</si>
  <si>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</si>
  <si>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</si>
  <si>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</si>
  <si>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</si>
  <si>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</si>
  <si>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</si>
  <si>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</si>
  <si>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</si>
  <si>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</si>
  <si>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</si>
  <si>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</si>
  <si>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</si>
  <si>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</si>
  <si>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</si>
  <si>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</si>
  <si>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</si>
  <si>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</si>
  <si>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</si>
  <si>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</si>
  <si>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</si>
  <si>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</si>
  <si>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</si>
  <si>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</si>
  <si>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</si>
  <si>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</si>
  <si>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</si>
  <si>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</si>
  <si>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</si>
  <si>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</si>
  <si>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</si>
  <si>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</si>
  <si>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</si>
  <si>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</si>
  <si>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</si>
  <si>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</si>
  <si>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</si>
  <si>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</si>
  <si>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</si>
  <si>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</si>
  <si>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</si>
  <si>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</si>
  <si>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</si>
  <si>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</si>
  <si>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</si>
  <si>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</si>
  <si>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</si>
  <si>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</si>
  <si>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</si>
  <si>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</si>
  <si>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</si>
  <si>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</si>
  <si>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</si>
  <si>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</si>
  <si>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</si>
  <si>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</si>
  <si>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</si>
  <si>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</si>
  <si>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</si>
  <si>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</si>
  <si>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</si>
  <si>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</si>
  <si>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</si>
  <si>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</si>
  <si>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</si>
  <si>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</si>
  <si>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</si>
  <si>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</si>
  <si>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</si>
  <si>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</si>
  <si>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</si>
  <si>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</si>
  <si>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</si>
  <si>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</si>
  <si>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</si>
  <si>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</si>
  <si>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</si>
  <si>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</si>
  <si>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</si>
  <si>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</si>
  <si>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</si>
  <si>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</si>
  <si>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</si>
  <si>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</si>
  <si>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</si>
  <si>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</si>
  <si>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</si>
  <si>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</si>
  <si>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</si>
  <si>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</si>
  <si>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</si>
  <si>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</si>
  <si>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</si>
  <si>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</si>
  <si>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</si>
  <si>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</si>
  <si>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</si>
  <si>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</si>
  <si>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</si>
  <si>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</si>
  <si>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</si>
  <si>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</si>
  <si>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</si>
  <si>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</si>
  <si>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</si>
  <si>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</si>
  <si>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</si>
  <si>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</si>
  <si>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</si>
  <si>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</si>
  <si>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</si>
  <si>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</si>
  <si>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</si>
  <si>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</si>
  <si>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</si>
  <si>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</si>
  <si>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</si>
  <si>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</si>
  <si>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</si>
  <si>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</si>
  <si>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</si>
  <si>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</si>
  <si>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</si>
  <si>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</si>
  <si>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</si>
  <si>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</si>
  <si>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</si>
  <si>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</si>
  <si>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</si>
  <si>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</si>
  <si>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</si>
  <si>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</si>
  <si>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</si>
  <si>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</si>
  <si>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</si>
  <si>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</si>
  <si>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</si>
  <si>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</si>
  <si>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</si>
  <si>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</si>
  <si>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</si>
  <si>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</si>
  <si>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</si>
  <si>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</si>
  <si>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</si>
  <si>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</si>
  <si>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</si>
  <si>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</si>
  <si>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</si>
  <si>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</si>
  <si>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</si>
  <si>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</si>
  <si>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</si>
  <si>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</si>
  <si>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</si>
  <si>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</si>
  <si>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</si>
  <si>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</si>
  <si>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</si>
  <si>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</si>
  <si>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</si>
  <si>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</si>
  <si>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</si>
  <si>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</si>
  <si>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</si>
  <si>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</si>
  <si>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</si>
  <si>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</si>
  <si>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</si>
  <si>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</si>
  <si>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</si>
  <si>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</si>
  <si>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</si>
  <si>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</si>
  <si>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</si>
  <si>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</si>
  <si>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</si>
  <si>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</si>
  <si>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</si>
  <si>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</si>
  <si>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</si>
  <si>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</si>
  <si>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</si>
  <si>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</si>
  <si>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</si>
  <si>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</si>
  <si>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</si>
  <si>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</si>
  <si>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</si>
  <si>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</si>
  <si>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</si>
  <si>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</si>
  <si>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</si>
  <si>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</si>
  <si>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</si>
  <si>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</si>
  <si>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</si>
  <si>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</si>
  <si>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</si>
  <si>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</si>
  <si>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</si>
  <si>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</si>
  <si>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</si>
  <si>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</si>
  <si>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</si>
  <si>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</si>
  <si>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</si>
  <si>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</si>
  <si>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</si>
  <si>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</si>
  <si>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</si>
  <si>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</si>
  <si>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</si>
  <si>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</si>
  <si>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</si>
  <si>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</si>
  <si>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</si>
  <si>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</si>
  <si>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</si>
  <si>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</si>
  <si>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</si>
  <si>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</si>
  <si>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</si>
  <si>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</si>
  <si>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</si>
  <si>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</si>
  <si>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</si>
  <si>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</si>
  <si>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</si>
  <si>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</si>
  <si>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</si>
  <si>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</si>
  <si>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</si>
  <si>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</si>
  <si>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</si>
  <si>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</si>
  <si>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</si>
  <si>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</si>
  <si>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</si>
  <si>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</si>
  <si>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</si>
  <si>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</si>
  <si>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</si>
  <si>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</si>
  <si>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</si>
  <si>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</si>
  <si>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</si>
  <si>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</si>
  <si>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</si>
  <si>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</si>
  <si>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</si>
  <si>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</si>
  <si>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</si>
  <si>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</si>
  <si>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</si>
  <si>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</si>
  <si>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</si>
  <si>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</si>
  <si>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</si>
  <si>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</si>
  <si>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</si>
  <si>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</si>
  <si>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</si>
  <si>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</si>
  <si>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</si>
  <si>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</si>
  <si>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</si>
  <si>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</si>
  <si>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</si>
  <si>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</si>
  <si>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</si>
  <si>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</si>
  <si>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</si>
  <si>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</si>
  <si>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</si>
  <si>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</si>
  <si>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</si>
  <si>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</si>
  <si>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</si>
  <si>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</si>
  <si>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</si>
  <si>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</si>
  <si>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</si>
  <si>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</si>
  <si>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</si>
  <si>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</si>
  <si>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</si>
  <si>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</si>
  <si>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</si>
  <si>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</si>
  <si>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</si>
  <si>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</si>
  <si>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</si>
  <si>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</si>
  <si>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</si>
  <si>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</si>
  <si>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</si>
  <si>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</si>
  <si>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</si>
  <si>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</si>
  <si>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</si>
  <si>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</si>
  <si>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</si>
  <si>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</si>
  <si>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</si>
  <si>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</si>
  <si>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</si>
  <si>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</si>
  <si>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</si>
  <si>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</si>
  <si>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</si>
  <si>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</si>
  <si>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</si>
  <si>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</si>
  <si>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</si>
  <si>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</si>
  <si>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</si>
  <si>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</si>
  <si>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</si>
  <si>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</si>
  <si>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</si>
  <si>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</si>
  <si>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</si>
  <si>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</si>
  <si>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</si>
  <si>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</si>
  <si>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</si>
  <si>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</si>
  <si>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</si>
  <si>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</si>
  <si>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</si>
  <si>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</si>
  <si>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</si>
  <si>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</si>
  <si>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</si>
  <si>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</si>
  <si>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</si>
  <si>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</si>
  <si>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</si>
  <si>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</si>
  <si>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</si>
  <si>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</si>
  <si>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</si>
  <si>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</si>
  <si>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</si>
  <si>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</si>
  <si>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</si>
  <si>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</si>
  <si>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</si>
  <si>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</si>
  <si>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</si>
  <si>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</si>
  <si>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</si>
  <si>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</si>
  <si>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</si>
  <si>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</si>
  <si>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</si>
  <si>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</si>
  <si>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</si>
  <si>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</si>
  <si>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</si>
  <si>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</si>
  <si>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</si>
  <si>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</si>
  <si>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</si>
  <si>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</si>
  <si>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</si>
  <si>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</si>
  <si>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</si>
  <si>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</si>
  <si>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</si>
  <si>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</si>
  <si>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</si>
  <si>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</si>
  <si>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</si>
  <si>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</si>
  <si>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</si>
  <si>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</si>
  <si>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</si>
  <si>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</si>
  <si>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</si>
  <si>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</si>
  <si>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</si>
  <si>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</si>
  <si>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</si>
  <si>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</si>
  <si>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</si>
  <si>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</si>
  <si>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</si>
  <si>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</si>
  <si>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</si>
  <si>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</si>
  <si>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</si>
  <si>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</si>
  <si>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</si>
  <si>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</si>
  <si>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</si>
  <si>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</si>
  <si>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</si>
  <si>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</si>
  <si>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</si>
  <si>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</si>
  <si>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</si>
  <si>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</si>
  <si>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</si>
  <si>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</si>
  <si>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</si>
  <si>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</si>
  <si>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</si>
  <si>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</si>
  <si>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</si>
  <si>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</si>
  <si>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</si>
  <si>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</si>
  <si>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</si>
  <si>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</si>
  <si>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</si>
  <si>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</si>
  <si>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</si>
  <si>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</si>
  <si>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</si>
  <si>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</si>
  <si>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</si>
  <si>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</si>
  <si>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</si>
  <si>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</si>
  <si>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</si>
  <si>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</si>
  <si>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</si>
  <si>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</si>
  <si>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</si>
  <si>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</si>
  <si>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</si>
  <si>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</si>
  <si>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</si>
  <si>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</si>
  <si>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</si>
  <si>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</si>
  <si>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</si>
  <si>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</si>
  <si>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</si>
  <si>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</si>
  <si>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</si>
  <si>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</si>
  <si>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</si>
  <si>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</si>
  <si>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</si>
  <si>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</si>
  <si>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</si>
  <si>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</si>
  <si>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</si>
  <si>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</si>
  <si>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</si>
  <si>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</si>
  <si>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</si>
  <si>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</si>
  <si>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</si>
  <si>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</si>
  <si>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</si>
  <si>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</si>
  <si>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</si>
  <si>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</si>
  <si>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</si>
  <si>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</si>
  <si>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</si>
  <si>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</si>
  <si>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</si>
  <si>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</si>
  <si>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</si>
  <si>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</si>
  <si>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</si>
  <si>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</si>
  <si>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</si>
  <si>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</si>
  <si>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</si>
  <si>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</si>
  <si>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</si>
  <si>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</si>
  <si>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</si>
  <si>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</si>
  <si>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</si>
  <si>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</si>
  <si>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</si>
  <si>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</si>
  <si>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</si>
  <si>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</si>
  <si>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</si>
  <si>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</si>
  <si>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</si>
  <si>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</si>
  <si>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</si>
  <si>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</si>
  <si>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</si>
  <si>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</si>
  <si>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</si>
  <si>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</si>
  <si>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</si>
  <si>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</si>
  <si>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</si>
  <si>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</si>
  <si>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</si>
  <si>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</si>
  <si>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</si>
  <si>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</si>
  <si>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</si>
  <si>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</si>
  <si>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</si>
  <si>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</si>
  <si>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</si>
  <si>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</si>
  <si>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</si>
  <si>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</si>
  <si>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</si>
  <si>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</si>
  <si>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</si>
  <si>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</si>
  <si>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</si>
  <si>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</si>
  <si>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</si>
  <si>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</si>
  <si>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</si>
  <si>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</si>
  <si>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</si>
  <si>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</si>
  <si>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</si>
  <si>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</si>
  <si>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</si>
  <si>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</si>
  <si>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</si>
  <si>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</si>
  <si>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</si>
  <si>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</si>
  <si>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</si>
  <si>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</si>
  <si>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</si>
  <si>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</si>
  <si>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</si>
  <si>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</si>
  <si>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</si>
  <si>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</si>
  <si>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</si>
  <si>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</si>
  <si>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</si>
  <si>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</si>
  <si>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</si>
  <si>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</si>
  <si>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</si>
  <si>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</si>
  <si>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</si>
  <si>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</si>
  <si>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</si>
  <si>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</si>
  <si>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</si>
  <si>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</si>
  <si>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</si>
  <si>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</si>
  <si>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</si>
  <si>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</si>
  <si>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</si>
  <si>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</si>
  <si>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</si>
  <si>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</si>
  <si>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</si>
  <si>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</si>
  <si>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</si>
  <si>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</si>
  <si>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</si>
  <si>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</si>
  <si>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</si>
  <si>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</si>
  <si>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</si>
  <si>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</si>
  <si>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</si>
  <si>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</si>
  <si>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</si>
  <si>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</si>
  <si>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</si>
  <si>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</si>
  <si>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</si>
  <si>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</si>
  <si>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</si>
  <si>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</si>
  <si>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</si>
  <si>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</si>
  <si>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</si>
  <si>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</si>
  <si>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</si>
  <si>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</si>
  <si>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</si>
  <si>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</si>
  <si>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</si>
  <si>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</si>
  <si>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</si>
  <si>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</si>
  <si>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</si>
  <si>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</si>
  <si>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</si>
  <si>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</si>
  <si>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</si>
  <si>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</si>
  <si>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</si>
  <si>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</si>
  <si>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</si>
  <si>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</si>
  <si>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</si>
  <si>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</si>
  <si>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</si>
  <si>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</si>
  <si>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</si>
  <si>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</si>
  <si>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</si>
  <si>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</si>
  <si>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</si>
  <si>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</si>
  <si>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</si>
  <si>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</si>
  <si>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</si>
  <si>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</si>
  <si>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</si>
  <si>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</si>
  <si>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</si>
  <si>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</si>
  <si>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</si>
  <si>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</si>
  <si>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</si>
  <si>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</si>
  <si>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</si>
  <si>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</si>
  <si>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</si>
  <si>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</si>
  <si>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</si>
  <si>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</si>
  <si>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</si>
  <si>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</si>
  <si>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</si>
  <si>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</si>
  <si>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</si>
  <si>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</si>
  <si>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</si>
  <si>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</si>
  <si>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</si>
  <si>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</si>
  <si>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</si>
  <si>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</si>
  <si>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</si>
  <si>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</si>
  <si>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</si>
  <si>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</si>
  <si>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</si>
  <si>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</si>
  <si>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</si>
  <si>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</si>
  <si>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</si>
  <si>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</si>
  <si>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</si>
  <si>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</si>
  <si>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</si>
  <si>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</si>
  <si>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</si>
  <si>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</si>
  <si>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</si>
  <si>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</si>
  <si>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</si>
  <si>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</si>
  <si>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</si>
  <si>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</si>
  <si>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</si>
  <si>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</si>
  <si>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</si>
  <si>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</si>
  <si>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</si>
  <si>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</si>
  <si>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</si>
  <si>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</si>
  <si>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</si>
  <si>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</si>
  <si>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</si>
  <si>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</si>
  <si>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</si>
  <si>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</si>
  <si>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</si>
  <si>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</si>
  <si>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</si>
  <si>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</si>
  <si>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</si>
  <si>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</si>
  <si>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</si>
  <si>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</si>
  <si>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</si>
  <si>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</si>
  <si>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</si>
  <si>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</si>
  <si>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</si>
  <si>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</si>
  <si>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</si>
  <si>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</si>
  <si>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</si>
  <si>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</si>
  <si>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</si>
  <si>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</si>
  <si>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</si>
  <si>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</si>
  <si>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</si>
  <si>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</si>
  <si>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</si>
  <si>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</si>
  <si>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</si>
  <si>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</si>
  <si>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</si>
  <si>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</si>
  <si>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</si>
  <si>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</si>
  <si>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</si>
  <si>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</si>
  <si>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</si>
  <si>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</si>
  <si>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</si>
  <si>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</si>
  <si>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</si>
  <si>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</si>
  <si>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</si>
  <si>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</si>
  <si>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</si>
  <si>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</si>
  <si>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</si>
  <si>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</si>
  <si>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</si>
  <si>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</si>
  <si>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</si>
  <si>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</si>
  <si>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</si>
  <si>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</si>
  <si>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</si>
  <si>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</si>
  <si>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</si>
  <si>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</si>
  <si>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</si>
  <si>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</si>
  <si>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</si>
  <si>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</si>
  <si>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</si>
  <si>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</si>
  <si>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</si>
  <si>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</si>
  <si>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</si>
  <si>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</si>
  <si>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</si>
  <si>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</si>
  <si>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</si>
  <si>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</si>
  <si>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</si>
  <si>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</si>
  <si>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</si>
  <si>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</si>
  <si>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</si>
  <si>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</si>
  <si>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</si>
  <si>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</si>
  <si>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</si>
  <si>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</si>
  <si>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</si>
  <si>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</si>
  <si>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</si>
  <si>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</si>
  <si>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</si>
  <si>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</si>
  <si>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</si>
  <si>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</si>
  <si>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</si>
  <si>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</si>
  <si>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</si>
  <si>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</si>
  <si>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</si>
  <si>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</si>
  <si>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</si>
  <si>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</si>
  <si>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</si>
  <si>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</si>
  <si>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</si>
  <si>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</si>
  <si>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</si>
  <si>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</si>
  <si>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</si>
  <si>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</si>
  <si>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</si>
  <si>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</si>
  <si>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</si>
  <si>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</si>
  <si>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</si>
  <si>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</si>
  <si>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</si>
  <si>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</si>
  <si>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</si>
  <si>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</si>
  <si>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</si>
  <si>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</si>
  <si>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</si>
  <si>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</si>
  <si>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</si>
  <si>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</si>
  <si>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</si>
  <si>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</si>
  <si>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</si>
  <si>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</si>
  <si>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</si>
  <si>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</si>
  <si>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</si>
  <si>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</si>
  <si>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</si>
  <si>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</si>
  <si>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</si>
  <si>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</si>
  <si>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</si>
  <si>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</si>
  <si>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</si>
  <si>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</si>
  <si>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</si>
  <si>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</si>
  <si>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</si>
  <si>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</si>
  <si>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</si>
  <si>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</si>
  <si>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</si>
  <si>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</si>
  <si>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</si>
  <si>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</si>
  <si>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</si>
  <si>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</si>
  <si>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</si>
  <si>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</si>
  <si>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</si>
  <si>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</si>
  <si>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</si>
  <si>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</si>
  <si>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</si>
  <si>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</si>
  <si>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</si>
  <si>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</si>
  <si>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</si>
  <si>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</si>
  <si>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</si>
  <si>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</si>
  <si>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</si>
  <si>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</si>
  <si>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</si>
  <si>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</si>
  <si>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</si>
  <si>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</si>
  <si>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</si>
  <si>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</si>
  <si>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</si>
  <si>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</si>
  <si>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</si>
  <si>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</si>
  <si>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</si>
  <si>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</si>
  <si>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</si>
  <si>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</si>
  <si>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</si>
  <si>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</si>
  <si>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</si>
  <si>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</si>
  <si>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</si>
  <si>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</si>
  <si>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</si>
  <si>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</si>
  <si>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</si>
  <si>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</si>
  <si>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</si>
  <si>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</si>
  <si>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</si>
  <si>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</si>
  <si>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</si>
  <si>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</si>
  <si>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</si>
  <si>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</si>
  <si>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</si>
  <si>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</si>
  <si>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</si>
  <si>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</si>
  <si>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</si>
  <si>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</si>
  <si>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</si>
  <si>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</si>
  <si>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</si>
  <si>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</si>
  <si>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</si>
  <si>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</si>
  <si>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</si>
  <si>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</si>
  <si>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</si>
  <si>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</si>
  <si>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</si>
  <si>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</si>
  <si>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</si>
  <si>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</si>
  <si>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</si>
  <si>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</si>
  <si>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</si>
  <si>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</si>
  <si>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</si>
  <si>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</si>
  <si>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</si>
  <si>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</si>
  <si>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</si>
  <si>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</si>
  <si>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</si>
  <si>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</si>
  <si>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</si>
  <si>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</si>
  <si>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</si>
  <si>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</si>
  <si>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</si>
  <si>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</si>
  <si>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</si>
  <si>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</si>
  <si>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</si>
  <si>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</si>
  <si>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</si>
  <si>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</si>
  <si>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</si>
  <si>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</si>
  <si>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</si>
  <si>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</si>
  <si>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</si>
  <si>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</si>
  <si>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</si>
  <si>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</si>
  <si>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</si>
  <si>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</si>
  <si>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</si>
  <si>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</si>
  <si>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</si>
  <si>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</si>
  <si>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</si>
  <si>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</si>
  <si>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</si>
  <si>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</si>
  <si>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</si>
  <si>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</si>
  <si>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</si>
  <si>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</si>
  <si>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</si>
  <si>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</si>
  <si>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</si>
  <si>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</si>
  <si>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</si>
  <si>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</si>
  <si>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</si>
  <si>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</si>
  <si>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</si>
  <si>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</si>
  <si>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</si>
  <si>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</si>
  <si>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</si>
  <si>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</si>
  <si>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</si>
  <si>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</si>
  <si>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</si>
  <si>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</si>
  <si>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</si>
  <si>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</si>
  <si>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</si>
  <si>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</si>
  <si>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</si>
  <si>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</si>
  <si>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</si>
  <si>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</si>
  <si>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</si>
  <si>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</si>
  <si>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</si>
  <si>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</si>
  <si>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</si>
  <si>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</si>
  <si>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</si>
  <si>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</si>
  <si>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</si>
  <si>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</si>
  <si>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</si>
  <si>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</si>
  <si>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</si>
  <si>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</si>
  <si>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</si>
  <si>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</si>
  <si>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</si>
  <si>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</si>
  <si>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</si>
  <si>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</si>
  <si>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</si>
  <si>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</si>
  <si>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</si>
  <si>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</si>
  <si>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</si>
  <si>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</si>
  <si>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</si>
  <si>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</si>
  <si>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</si>
  <si>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</si>
  <si>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</si>
  <si>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</si>
  <si>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</si>
  <si>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</si>
  <si>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</si>
  <si>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</si>
  <si>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</si>
  <si>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</si>
  <si>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</si>
  <si>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</si>
  <si>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</si>
  <si>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</si>
  <si>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</si>
  <si>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</si>
  <si>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</si>
  <si>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</si>
  <si>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</si>
  <si>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</si>
  <si>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</si>
  <si>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</si>
  <si>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</si>
  <si>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</si>
  <si>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</si>
  <si>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</si>
  <si>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</si>
  <si>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</si>
  <si>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</si>
  <si>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</si>
  <si>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</si>
  <si>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</si>
  <si>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</si>
  <si>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</si>
  <si>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</si>
  <si>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</si>
  <si>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</si>
  <si>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</si>
  <si>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</si>
  <si>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</si>
  <si>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</si>
  <si>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</si>
  <si>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</si>
  <si>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</si>
  <si>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</si>
  <si>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</si>
  <si>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</si>
  <si>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</si>
  <si>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</si>
  <si>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</si>
  <si>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</si>
  <si>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</si>
  <si>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</si>
  <si>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</si>
  <si>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</si>
  <si>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</si>
  <si>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</si>
  <si>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</si>
  <si>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</si>
  <si>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</si>
  <si>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</si>
  <si>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</si>
  <si>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</si>
  <si>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</si>
  <si>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</si>
  <si>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</si>
  <si>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</si>
  <si>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</si>
  <si>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</si>
  <si>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</si>
  <si>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</si>
  <si>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</si>
  <si>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</si>
  <si>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</si>
  <si>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</si>
  <si>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</si>
  <si>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</si>
  <si>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</si>
  <si>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</si>
  <si>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</si>
  <si>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</si>
  <si>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</si>
  <si>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</si>
  <si>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</si>
  <si>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</si>
  <si>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</si>
  <si>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</si>
  <si>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</si>
  <si>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</si>
  <si>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</si>
  <si>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</si>
  <si>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</si>
  <si>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</si>
  <si>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</si>
  <si>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</si>
  <si>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</si>
  <si>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</si>
  <si>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</si>
  <si>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</si>
  <si>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</si>
  <si>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</si>
  <si>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</si>
  <si>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</si>
  <si>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</si>
  <si>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</si>
  <si>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</si>
  <si>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</si>
  <si>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</si>
  <si>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</si>
  <si>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</si>
  <si>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</si>
  <si>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</si>
  <si>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</si>
  <si>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</si>
  <si>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</si>
  <si>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</si>
  <si>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</si>
  <si>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</si>
  <si>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</si>
  <si>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</si>
  <si>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</si>
  <si>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</si>
  <si>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</si>
  <si>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</si>
  <si>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</si>
  <si>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</si>
  <si>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</si>
  <si>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</si>
  <si>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</si>
  <si>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</si>
  <si>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</si>
  <si>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</si>
  <si>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</si>
  <si>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</si>
  <si>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</si>
  <si>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</si>
  <si>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</si>
  <si>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</si>
  <si>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</si>
  <si>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</si>
  <si>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</si>
  <si>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</si>
  <si>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</si>
  <si>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</si>
  <si>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</si>
  <si>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</si>
  <si>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</si>
  <si>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</si>
  <si>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</si>
  <si>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</si>
  <si>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</si>
  <si>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</si>
  <si>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</si>
  <si>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</si>
  <si>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</si>
  <si>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</si>
  <si>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</si>
  <si>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</si>
  <si>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</si>
  <si>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</si>
  <si>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</si>
  <si>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</si>
  <si>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</si>
  <si>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</si>
  <si>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</si>
  <si>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</si>
  <si>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</si>
  <si>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</si>
  <si>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</si>
  <si>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</si>
  <si>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</si>
  <si>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</si>
  <si>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</si>
  <si>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</si>
  <si>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</si>
  <si>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</si>
  <si>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</si>
  <si>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</si>
  <si>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</si>
  <si>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</si>
  <si>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</si>
  <si>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</si>
  <si>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</si>
  <si>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</si>
  <si>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</si>
  <si>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</si>
  <si>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</si>
  <si>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</si>
  <si>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</si>
  <si>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</si>
  <si>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</si>
  <si>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</si>
  <si>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</si>
  <si>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</si>
  <si>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</si>
  <si>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</si>
  <si>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</si>
  <si>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</si>
  <si>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</si>
  <si>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</si>
  <si>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</si>
  <si>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</si>
  <si>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</si>
  <si>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</si>
  <si>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</si>
  <si>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</si>
  <si>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</si>
  <si>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</si>
  <si>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</si>
  <si>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</si>
  <si>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</si>
  <si>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</si>
  <si>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</si>
  <si>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</si>
  <si>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</si>
  <si>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</si>
  <si>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</si>
  <si>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</si>
  <si>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</si>
  <si>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</si>
  <si>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</si>
  <si>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</si>
  <si>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</si>
  <si>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</si>
  <si>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</si>
  <si>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</si>
  <si>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</si>
  <si>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</si>
  <si>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</si>
  <si>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</si>
  <si>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</si>
  <si>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</si>
  <si>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</si>
  <si>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</si>
  <si>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</si>
  <si>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</si>
  <si>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</si>
  <si>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</si>
  <si>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</si>
  <si>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</si>
  <si>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</si>
  <si>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</si>
  <si>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</si>
  <si>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</si>
  <si>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</si>
  <si>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</si>
  <si>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</si>
  <si>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</si>
  <si>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</si>
  <si>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</si>
  <si>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</si>
  <si>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</si>
  <si>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</si>
  <si>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</si>
  <si>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</si>
  <si>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</si>
  <si>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</si>
  <si>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</si>
  <si>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</si>
  <si>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</si>
  <si>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</si>
  <si>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</si>
  <si>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</si>
  <si>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</si>
  <si>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</si>
  <si>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</si>
  <si>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</si>
  <si>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</si>
  <si>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</si>
  <si>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</si>
  <si>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</si>
  <si>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</si>
  <si>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</si>
  <si>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</si>
  <si>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</si>
  <si>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</si>
  <si>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</si>
  <si>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</si>
  <si>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</si>
  <si>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</si>
  <si>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</si>
  <si>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</si>
  <si>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</si>
  <si>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</si>
  <si>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</si>
  <si>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</si>
  <si>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</si>
  <si>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</si>
  <si>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</si>
  <si>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</si>
  <si>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</si>
  <si>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</si>
  <si>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</si>
  <si>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</si>
  <si>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</si>
  <si>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</si>
  <si>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</si>
  <si>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</si>
  <si>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</si>
  <si>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</si>
  <si>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</si>
  <si>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</si>
  <si>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</si>
  <si>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</si>
  <si>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</si>
  <si>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</si>
  <si>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</si>
  <si>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</si>
  <si>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</si>
  <si>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</si>
  <si>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</si>
  <si>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</si>
  <si>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</si>
  <si>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</si>
  <si>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</si>
  <si>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</si>
  <si>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</si>
  <si>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</si>
  <si>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</si>
  <si>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</si>
  <si>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</si>
  <si>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</si>
  <si>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</si>
  <si>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</si>
  <si>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</si>
  <si>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</si>
  <si>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</si>
  <si>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</si>
  <si>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</si>
  <si>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</si>
  <si>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</si>
  <si>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</si>
  <si>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</si>
  <si>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</si>
  <si>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</si>
  <si>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</si>
  <si>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</si>
  <si>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</si>
  <si>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</si>
  <si>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</si>
  <si>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</si>
  <si>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</si>
  <si>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</si>
  <si>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</si>
  <si>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</si>
  <si>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</si>
  <si>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</si>
  <si>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</si>
  <si>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</si>
  <si>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</si>
  <si>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</si>
  <si>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</si>
  <si>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</si>
  <si>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</si>
  <si>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</si>
  <si>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</si>
  <si>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</si>
  <si>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</si>
  <si>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</si>
  <si>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</si>
  <si>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</si>
  <si>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</si>
  <si>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</si>
  <si>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</si>
  <si>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</si>
  <si>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</si>
  <si>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</si>
  <si>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</si>
  <si>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</si>
  <si>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</si>
  <si>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</si>
  <si>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</si>
  <si>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</si>
  <si>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</si>
  <si>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</si>
  <si>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</si>
  <si>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</si>
  <si>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</si>
  <si>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</si>
  <si>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</si>
  <si>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</si>
  <si>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</si>
  <si>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</si>
  <si>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</si>
  <si>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</si>
  <si>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</si>
  <si>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</si>
  <si>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</si>
  <si>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</si>
  <si>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</si>
  <si>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</si>
  <si>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</si>
  <si>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</si>
  <si>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</si>
  <si>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</si>
  <si>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</si>
  <si>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</si>
  <si>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</si>
  <si>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</si>
  <si>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</si>
  <si>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</si>
  <si>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</si>
  <si>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</si>
  <si>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</si>
  <si>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</si>
  <si>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</si>
  <si>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</si>
  <si>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</si>
  <si>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</si>
  <si>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</si>
  <si>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</si>
  <si>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</si>
  <si>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</si>
  <si>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</si>
  <si>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</si>
  <si>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</si>
  <si>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</si>
  <si>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</si>
  <si>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</si>
  <si>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</si>
  <si>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</si>
  <si>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</si>
  <si>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</si>
  <si>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</si>
  <si>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</si>
  <si>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</si>
  <si>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</si>
  <si>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</si>
  <si>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</si>
  <si>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</si>
  <si>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</si>
  <si>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</si>
  <si>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</si>
  <si>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</si>
  <si>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</si>
  <si>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</si>
  <si>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</si>
  <si>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</si>
  <si>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</si>
  <si>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</si>
  <si>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</si>
  <si>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</si>
  <si>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</si>
  <si>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</si>
  <si>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</si>
  <si>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</si>
  <si>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</si>
  <si>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</si>
  <si>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</si>
  <si>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</si>
  <si>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</si>
  <si>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</si>
  <si>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</si>
  <si>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</si>
  <si>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</si>
  <si>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</si>
  <si>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</si>
  <si>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</si>
  <si>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</si>
  <si>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</si>
  <si>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</si>
  <si>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</si>
  <si>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</si>
  <si>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</si>
  <si>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</si>
  <si>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</si>
  <si>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</si>
  <si>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</si>
  <si>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</si>
  <si>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</si>
  <si>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</si>
  <si>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</si>
  <si>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</si>
  <si>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</si>
  <si>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</si>
  <si>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</si>
  <si>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</si>
  <si>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</si>
  <si>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</si>
  <si>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</si>
  <si>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</si>
  <si>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</si>
  <si>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</si>
  <si>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</si>
  <si>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</si>
  <si>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</si>
  <si>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</si>
  <si>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</si>
  <si>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</si>
  <si>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</si>
  <si>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</si>
  <si>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</si>
  <si>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</si>
  <si>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</si>
  <si>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</si>
  <si>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</si>
  <si>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</si>
  <si>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</si>
  <si>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</si>
  <si>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</si>
  <si>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</si>
  <si>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</si>
  <si>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</si>
  <si>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</si>
  <si>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</si>
  <si>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</si>
  <si>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</si>
  <si>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</si>
  <si>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</si>
  <si>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</si>
  <si>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</si>
  <si>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</si>
  <si>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</si>
  <si>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</si>
  <si>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</si>
  <si>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</si>
  <si>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</si>
  <si>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</si>
  <si>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</si>
  <si>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</si>
  <si>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</si>
  <si>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</si>
  <si>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</si>
  <si>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</si>
  <si>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</si>
  <si>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</si>
  <si>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</si>
  <si>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</si>
  <si>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</si>
  <si>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</si>
  <si>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</si>
  <si>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</si>
  <si>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</si>
  <si>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</si>
  <si>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</si>
  <si>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</si>
  <si>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</si>
  <si>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</si>
  <si>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</si>
  <si>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</si>
  <si>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</si>
  <si>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</si>
  <si>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</si>
  <si>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</si>
  <si>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</si>
  <si>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</si>
  <si>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</si>
  <si>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</si>
  <si>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</si>
  <si>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</si>
  <si>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</si>
  <si>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</si>
  <si>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</si>
  <si>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</si>
  <si>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</si>
  <si>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</si>
  <si>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</si>
  <si>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</si>
  <si>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</si>
  <si>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</si>
  <si>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</si>
  <si>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</si>
  <si>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</si>
  <si>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</si>
  <si>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</si>
  <si>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</si>
  <si>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</si>
  <si>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</si>
  <si>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</si>
  <si>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</si>
  <si>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</si>
  <si>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</si>
  <si>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</si>
  <si>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</si>
  <si>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</si>
  <si>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</si>
  <si>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</si>
  <si>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</si>
  <si>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</si>
  <si>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</si>
  <si>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</si>
  <si>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</si>
  <si>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</si>
  <si>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</si>
  <si>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</si>
  <si>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</si>
  <si>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</si>
  <si>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</si>
  <si>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</si>
  <si>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</si>
  <si>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</si>
  <si>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</si>
  <si>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</si>
  <si>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</si>
  <si>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</si>
  <si>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</si>
  <si>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</si>
  <si>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</si>
  <si>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</si>
  <si>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</si>
  <si>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</si>
  <si>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</si>
  <si>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</si>
  <si>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</si>
  <si>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</si>
  <si>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</si>
  <si>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</si>
  <si>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</si>
  <si>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</si>
  <si>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</si>
  <si>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</si>
  <si>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</si>
  <si>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</si>
  <si>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</si>
  <si>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</si>
  <si>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</si>
  <si>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</si>
  <si>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</si>
  <si>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</si>
  <si>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</si>
  <si>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</si>
  <si>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</si>
  <si>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</si>
  <si>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</si>
  <si>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</si>
  <si>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</si>
  <si>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</si>
  <si>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</si>
  <si>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</si>
  <si>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</si>
  <si>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</si>
  <si>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</si>
  <si>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</si>
  <si>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</si>
  <si>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</si>
  <si>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</si>
  <si>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</si>
  <si>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</si>
  <si>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</si>
  <si>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</si>
  <si>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</si>
  <si>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</si>
  <si>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</si>
  <si>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</si>
  <si>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</si>
  <si>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</si>
  <si>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</si>
  <si>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</si>
  <si>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</si>
  <si>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</si>
  <si>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</si>
  <si>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</si>
  <si>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</si>
  <si>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</si>
  <si>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</si>
  <si>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</si>
  <si>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</si>
  <si>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</si>
  <si>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</si>
  <si>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</si>
  <si>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</si>
  <si>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</si>
  <si>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</si>
  <si>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</si>
  <si>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</si>
  <si>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</si>
  <si>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</si>
  <si>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</si>
  <si>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</si>
  <si>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</si>
  <si>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</si>
  <si>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</si>
  <si>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</si>
  <si>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</si>
  <si>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</si>
  <si>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</si>
  <si>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</si>
  <si>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</si>
  <si>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</si>
  <si>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</si>
  <si>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</si>
  <si>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</si>
  <si>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</si>
  <si>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</si>
  <si>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</si>
  <si>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</si>
  <si>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</si>
  <si>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</si>
  <si>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</si>
  <si>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</si>
  <si>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</si>
  <si>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</si>
  <si>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</si>
  <si>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</si>
  <si>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</si>
  <si>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</si>
  <si>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</si>
  <si>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</si>
  <si>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</si>
  <si>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</si>
  <si>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</si>
  <si>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</si>
  <si>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</si>
  <si>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</si>
  <si>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</si>
  <si>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</si>
  <si>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</si>
  <si>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</si>
  <si>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</si>
  <si>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</si>
  <si>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</si>
  <si>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</si>
  <si>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</si>
  <si>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</si>
  <si>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</si>
  <si>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</si>
  <si>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</si>
  <si>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</si>
  <si>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</si>
  <si>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</si>
  <si>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</si>
  <si>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</si>
  <si>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</si>
  <si>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</si>
  <si>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</si>
  <si>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</si>
  <si>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</si>
  <si>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</si>
  <si>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</si>
  <si>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</si>
  <si>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</si>
  <si>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</si>
  <si>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</si>
  <si>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</si>
  <si>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</si>
  <si>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</si>
  <si>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</si>
  <si>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</si>
  <si>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</si>
  <si>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</si>
  <si>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</si>
  <si>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</si>
  <si>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</si>
  <si>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</si>
  <si>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</si>
  <si>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</si>
  <si>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</si>
  <si>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</si>
  <si>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</si>
  <si>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</si>
  <si>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</si>
  <si>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</si>
  <si>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</si>
  <si>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</si>
  <si>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</si>
  <si>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</si>
  <si>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</si>
  <si>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</si>
  <si>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</si>
  <si>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</si>
  <si>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</si>
  <si>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</si>
  <si>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</si>
  <si>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</si>
  <si>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</si>
  <si>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</si>
  <si>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</si>
  <si>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</si>
  <si>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</si>
  <si>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</si>
  <si>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</si>
  <si>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</si>
  <si>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</si>
  <si>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</si>
  <si>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</si>
  <si>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</si>
  <si>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</si>
  <si>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</si>
  <si>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</si>
  <si>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</si>
  <si>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</si>
  <si>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</si>
  <si>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</si>
  <si>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</si>
  <si>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</si>
  <si>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</si>
  <si>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</si>
  <si>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</si>
  <si>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</si>
  <si>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</si>
  <si>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</si>
  <si>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</si>
  <si>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</si>
  <si>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</si>
  <si>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</si>
  <si>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</si>
  <si>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</si>
  <si>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</si>
  <si>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</si>
  <si>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</si>
  <si>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</si>
  <si>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</si>
  <si>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</si>
  <si>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</si>
  <si>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</si>
  <si>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</si>
  <si>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</si>
  <si>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</si>
  <si>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</si>
  <si>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</si>
  <si>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</si>
  <si>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</si>
  <si>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</si>
  <si>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</si>
  <si>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</si>
  <si>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</si>
  <si>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</si>
  <si>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</si>
  <si>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</si>
  <si>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</si>
  <si>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</si>
  <si>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</si>
  <si>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</si>
  <si>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</si>
  <si>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</si>
  <si>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</si>
  <si>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</si>
  <si>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</si>
  <si>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</si>
  <si>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</si>
  <si>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</si>
  <si>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</si>
  <si>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</si>
  <si>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</si>
  <si>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</si>
  <si>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</si>
  <si>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</si>
  <si>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</si>
  <si>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</si>
  <si>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</si>
  <si>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</si>
  <si>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</si>
  <si>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</si>
  <si>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</si>
  <si>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</si>
  <si>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</si>
  <si>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</si>
  <si>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</si>
  <si>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</si>
  <si>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</si>
  <si>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</si>
  <si>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</si>
  <si>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</si>
  <si>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</si>
  <si>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</si>
  <si>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</si>
  <si>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</si>
  <si>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</si>
  <si>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</si>
  <si>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</si>
  <si>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</si>
  <si>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</si>
  <si>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</si>
  <si>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</si>
  <si>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</si>
  <si>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</si>
  <si>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</si>
  <si>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</si>
  <si>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</si>
  <si>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</si>
  <si>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</si>
  <si>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</si>
  <si>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</si>
  <si>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</si>
  <si>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</si>
  <si>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</si>
  <si>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</si>
  <si>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</si>
  <si>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</si>
  <si>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</si>
  <si>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</si>
  <si>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</si>
  <si>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</si>
  <si>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</si>
  <si>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</si>
  <si>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</si>
  <si>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</si>
  <si>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</si>
  <si>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</si>
  <si>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</si>
  <si>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</si>
  <si>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</si>
  <si>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</si>
  <si>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</si>
  <si>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</si>
  <si>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</si>
  <si>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</si>
  <si>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</si>
  <si>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</si>
  <si>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</si>
  <si>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</si>
  <si>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</si>
  <si>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</si>
  <si>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</si>
  <si>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</si>
  <si>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</si>
  <si>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</si>
  <si>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</si>
  <si>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</si>
  <si>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</si>
  <si>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</si>
  <si>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</si>
  <si>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</si>
  <si>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</si>
  <si>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</si>
  <si>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</si>
  <si>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</si>
  <si>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</si>
  <si>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</si>
  <si>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</si>
  <si>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</si>
  <si>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</si>
  <si>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</si>
  <si>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</si>
  <si>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</si>
  <si>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</si>
  <si>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</si>
  <si>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</si>
  <si>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</si>
  <si>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</si>
  <si>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</si>
  <si>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</si>
  <si>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</si>
  <si>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</si>
  <si>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</si>
  <si>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</si>
  <si>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</si>
  <si>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</si>
  <si>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</si>
  <si>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</si>
  <si>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</si>
  <si>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</si>
  <si>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</si>
  <si>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</si>
  <si>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</si>
  <si>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</si>
  <si>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</si>
  <si>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</si>
  <si>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</si>
  <si>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</si>
  <si>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</si>
  <si>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</si>
  <si>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</si>
  <si>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</si>
  <si>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</si>
  <si>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</si>
  <si>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</si>
  <si>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</si>
  <si>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</si>
  <si>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</si>
  <si>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</si>
  <si>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</si>
  <si>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</si>
  <si>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</si>
  <si>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</si>
  <si>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</si>
  <si>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</si>
  <si>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</si>
  <si>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</si>
  <si>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</si>
  <si>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</si>
  <si>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</si>
  <si>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</si>
  <si>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</si>
  <si>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</si>
  <si>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</si>
  <si>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</si>
  <si>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</si>
  <si>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</si>
  <si>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</si>
  <si>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</si>
  <si>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</si>
  <si>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</si>
  <si>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</si>
  <si>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</si>
  <si>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</si>
  <si>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</si>
  <si>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</si>
  <si>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</si>
  <si>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</si>
  <si>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</si>
  <si>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</si>
  <si>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</si>
  <si>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</si>
  <si>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</si>
  <si>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</si>
  <si>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</si>
  <si>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</si>
  <si>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</si>
  <si>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</si>
  <si>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</si>
  <si>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</si>
  <si>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</si>
  <si>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</si>
  <si>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</si>
  <si>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</si>
  <si>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</si>
  <si>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</si>
  <si>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</si>
  <si>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</si>
  <si>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</si>
  <si>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</si>
  <si>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</si>
  <si>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</si>
  <si>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</si>
  <si>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</si>
  <si>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</si>
  <si>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</si>
  <si>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</si>
  <si>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</si>
  <si>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</si>
  <si>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</si>
  <si>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</si>
  <si>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</si>
  <si>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</si>
  <si>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</si>
  <si>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</si>
  <si>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</si>
  <si>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</si>
  <si>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</si>
  <si>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</si>
  <si>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</si>
  <si>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</si>
  <si>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</si>
  <si>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</si>
  <si>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</si>
  <si>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</si>
  <si>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</si>
  <si>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</si>
  <si>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</si>
  <si>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</si>
  <si>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</si>
  <si>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</si>
  <si>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</si>
  <si>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</si>
  <si>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</si>
  <si>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</si>
  <si>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</si>
  <si>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</si>
  <si>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</si>
  <si>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</si>
  <si>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</si>
  <si>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</si>
  <si>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</si>
  <si>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</si>
  <si>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</si>
  <si>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</si>
  <si>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</si>
  <si>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</si>
  <si>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</si>
  <si>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</si>
  <si>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</si>
  <si>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</si>
  <si>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</si>
  <si>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</si>
  <si>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</si>
  <si>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</si>
  <si>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</si>
  <si>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</si>
  <si>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</si>
  <si>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</si>
  <si>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</si>
  <si>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</si>
  <si>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</si>
  <si>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</si>
  <si>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</si>
  <si>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</si>
  <si>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</si>
  <si>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</si>
  <si>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</si>
  <si>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</si>
  <si>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</si>
  <si>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</si>
  <si>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</si>
  <si>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</si>
  <si>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</si>
  <si>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</si>
  <si>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</si>
  <si>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</si>
  <si>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</si>
  <si>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</si>
  <si>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</si>
  <si>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</si>
  <si>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</si>
  <si>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</si>
  <si>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</si>
  <si>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</si>
  <si>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</si>
  <si>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</si>
  <si>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</si>
  <si>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</si>
  <si>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</si>
  <si>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</si>
  <si>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</si>
  <si>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</si>
  <si>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</si>
  <si>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</si>
  <si>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</si>
  <si>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</si>
  <si>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</si>
  <si>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</si>
  <si>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</si>
  <si>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</si>
  <si>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</si>
  <si>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</si>
  <si>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</si>
  <si>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</si>
  <si>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</si>
  <si>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</si>
  <si>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</si>
  <si>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</si>
  <si>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</si>
  <si>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</si>
  <si>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</si>
  <si>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</si>
  <si>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</si>
  <si>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</si>
  <si>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</si>
  <si>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</si>
  <si>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</si>
  <si>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</si>
  <si>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</si>
  <si>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</si>
  <si>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</si>
  <si>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</si>
  <si>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</si>
  <si>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</si>
  <si>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</si>
  <si>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</si>
  <si>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</si>
  <si>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</si>
  <si>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</si>
  <si>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</si>
  <si>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</si>
  <si>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</si>
  <si>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</si>
  <si>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</si>
  <si>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</si>
  <si>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</si>
  <si>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</si>
  <si>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</si>
  <si>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</si>
  <si>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</si>
  <si>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</si>
  <si>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</si>
  <si>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</si>
  <si>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</si>
  <si>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</si>
  <si>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</si>
  <si>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</si>
  <si>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</si>
  <si>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</si>
  <si>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</si>
  <si>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</si>
  <si>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</si>
  <si>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</si>
  <si>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</si>
  <si>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</si>
  <si>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</si>
  <si>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</si>
  <si>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</si>
  <si>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</si>
  <si>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</si>
  <si>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</si>
  <si>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</si>
  <si>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</si>
  <si>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</si>
  <si>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</si>
  <si>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</si>
  <si>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</si>
  <si>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</si>
  <si>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</si>
  <si>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</si>
  <si>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</si>
  <si>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</si>
  <si>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</si>
  <si>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</si>
  <si>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</si>
  <si>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</si>
  <si>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</si>
  <si>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</si>
  <si>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</si>
  <si>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</si>
  <si>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</si>
  <si>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</si>
  <si>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</si>
  <si>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</si>
  <si>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</si>
  <si>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</si>
  <si>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</si>
  <si>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</si>
  <si>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</si>
  <si>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</si>
  <si>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</si>
  <si>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</si>
  <si>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</si>
  <si>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</si>
  <si>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</si>
  <si>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</si>
  <si>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</si>
  <si>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</si>
  <si>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</si>
  <si>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</si>
  <si>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</si>
  <si>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</si>
  <si>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</si>
  <si>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</si>
  <si>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</si>
  <si>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</si>
  <si>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</si>
  <si>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</si>
  <si>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</si>
  <si>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</si>
  <si>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</si>
  <si>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</si>
  <si>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</si>
  <si>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</si>
  <si>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</si>
  <si>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</si>
  <si>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</si>
  <si>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</si>
  <si>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</si>
  <si>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</si>
  <si>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</si>
  <si>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</si>
  <si>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</si>
  <si>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</si>
  <si>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</si>
  <si>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</si>
  <si>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</si>
  <si>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</si>
  <si>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</si>
  <si>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</si>
  <si>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</si>
  <si>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</si>
  <si>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</si>
  <si>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</si>
  <si>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</si>
  <si>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</si>
  <si>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</si>
  <si>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</si>
  <si>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</si>
  <si>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</si>
  <si>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</si>
  <si>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</si>
  <si>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</si>
  <si>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</si>
  <si>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</si>
  <si>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</si>
  <si>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</si>
  <si>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</si>
  <si>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</si>
  <si>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</si>
  <si>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</si>
  <si>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</si>
  <si>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</si>
  <si>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</si>
  <si>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</si>
  <si>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</si>
  <si>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</si>
  <si>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</si>
  <si>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</si>
  <si>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</si>
  <si>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</si>
  <si>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</si>
  <si>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</si>
  <si>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</si>
  <si>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</si>
  <si>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</si>
  <si>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</si>
  <si>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</si>
  <si>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</si>
  <si>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</si>
  <si>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</si>
  <si>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</si>
  <si>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</si>
  <si>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</si>
  <si>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</si>
  <si>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</si>
  <si>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</si>
  <si>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</si>
  <si>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</si>
  <si>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</si>
  <si>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</si>
  <si>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</si>
  <si>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</si>
  <si>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</si>
  <si>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</si>
  <si>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</si>
  <si>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</si>
  <si>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</si>
  <si>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</si>
  <si>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</si>
  <si>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</si>
  <si>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</si>
  <si>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</si>
  <si>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</si>
  <si>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</si>
  <si>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</si>
  <si>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</si>
  <si>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</si>
  <si>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</si>
  <si>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</si>
  <si>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</si>
  <si>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</si>
  <si>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</si>
  <si>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</si>
  <si>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</si>
  <si>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</si>
  <si>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</si>
  <si>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</si>
  <si>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</si>
  <si>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</si>
  <si>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</si>
  <si>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</si>
  <si>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</si>
  <si>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</si>
  <si>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</si>
  <si>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</si>
  <si>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</si>
  <si>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</si>
  <si>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</si>
  <si>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</si>
  <si>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</si>
  <si>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</si>
  <si>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</si>
  <si>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</si>
  <si>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</si>
  <si>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</si>
  <si>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</si>
  <si>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</si>
  <si>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</si>
  <si>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</si>
  <si>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</si>
  <si>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</si>
  <si>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</si>
  <si>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</si>
  <si>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</si>
  <si>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</si>
  <si>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</si>
  <si>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</si>
  <si>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</si>
  <si>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</si>
  <si>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</si>
  <si>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</si>
  <si>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</si>
  <si>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</si>
  <si>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</si>
  <si>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</si>
  <si>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</si>
  <si>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</si>
  <si>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</si>
  <si>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</si>
  <si>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</si>
  <si>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</si>
  <si>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</si>
  <si>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</si>
  <si>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</si>
  <si>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</si>
  <si>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</si>
  <si>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</si>
  <si>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</si>
  <si>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</si>
  <si>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</si>
  <si>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</si>
  <si>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</si>
  <si>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</si>
  <si>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</si>
  <si>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</si>
  <si>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</si>
  <si>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</si>
  <si>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</si>
  <si>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</si>
  <si>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</si>
  <si>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</si>
  <si>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</si>
  <si>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</si>
  <si>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</si>
  <si>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</si>
  <si>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</si>
  <si>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</si>
  <si>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</si>
  <si>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</si>
  <si>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</si>
  <si>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</si>
  <si>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</si>
  <si>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</si>
  <si>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</si>
  <si>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</si>
  <si>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</si>
  <si>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</si>
  <si>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</si>
  <si>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</si>
  <si>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</si>
  <si>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</si>
  <si>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</si>
  <si>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</si>
  <si>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</si>
  <si>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</si>
  <si>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</si>
  <si>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</si>
  <si>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</si>
  <si>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</si>
  <si>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</si>
  <si>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</si>
  <si>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</si>
  <si>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</si>
  <si>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</si>
  <si>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</si>
  <si>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</si>
  <si>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</si>
  <si>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</si>
  <si>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</si>
  <si>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</si>
  <si>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</si>
  <si>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</si>
  <si>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</si>
  <si>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</si>
  <si>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</si>
  <si>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</si>
  <si>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</si>
  <si>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</si>
  <si>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</si>
  <si>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</si>
  <si>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</si>
  <si>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</si>
  <si>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</si>
  <si>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</si>
  <si>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</si>
  <si>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</si>
  <si>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</si>
  <si>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</si>
  <si>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</si>
  <si>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</si>
  <si>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</si>
  <si>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</si>
  <si>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</si>
  <si>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</si>
  <si>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</si>
  <si>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</si>
  <si>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</si>
  <si>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</si>
  <si>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</si>
  <si>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</si>
  <si>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</si>
  <si>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</si>
  <si>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</si>
  <si>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</si>
  <si>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</si>
  <si>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</si>
  <si>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</si>
  <si>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</si>
  <si>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</si>
  <si>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</si>
  <si>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</si>
  <si>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</si>
  <si>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</si>
  <si>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</si>
  <si>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</si>
  <si>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</si>
  <si>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</si>
  <si>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</si>
  <si>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</si>
  <si>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</si>
  <si>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</si>
  <si>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</si>
  <si>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</si>
  <si>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</si>
  <si>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</si>
  <si>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</si>
  <si>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</si>
  <si>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</si>
  <si>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</si>
  <si>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</si>
  <si>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</si>
  <si>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</si>
  <si>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</si>
  <si>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</si>
  <si>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</si>
  <si>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</si>
  <si>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</si>
  <si>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</si>
  <si>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</si>
  <si>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</si>
  <si>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</si>
  <si>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</si>
  <si>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</si>
  <si>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</si>
  <si>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</si>
  <si>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</si>
  <si>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</si>
  <si>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</si>
  <si>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</si>
  <si>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</si>
  <si>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</si>
  <si>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</si>
  <si>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</si>
  <si>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</si>
  <si>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</si>
  <si>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</si>
  <si>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</si>
  <si>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</si>
  <si>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</si>
  <si>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</si>
  <si>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</si>
  <si>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</si>
  <si>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</si>
  <si>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</si>
  <si>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</si>
  <si>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</si>
  <si>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</si>
  <si>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</si>
  <si>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</si>
  <si>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</si>
  <si>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</si>
  <si>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</si>
  <si>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</si>
  <si>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</si>
  <si>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</si>
  <si>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</si>
  <si>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</si>
  <si>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</si>
  <si>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</si>
  <si>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</si>
  <si>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</si>
  <si>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</si>
  <si>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</si>
  <si>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</si>
  <si>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</si>
  <si>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</si>
  <si>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</si>
  <si>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</si>
  <si>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</si>
  <si>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</si>
  <si>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</si>
  <si>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</si>
  <si>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</si>
  <si>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</si>
  <si>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</si>
  <si>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</si>
  <si>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</si>
  <si>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</si>
  <si>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</si>
  <si>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</si>
  <si>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</si>
  <si>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</si>
  <si>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</si>
  <si>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</si>
  <si>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</si>
  <si>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</si>
  <si>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</si>
  <si>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</si>
  <si>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</si>
  <si>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</si>
  <si>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</si>
  <si>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</si>
  <si>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</si>
  <si>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</si>
  <si>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</si>
  <si>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</si>
  <si>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</si>
  <si>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</si>
  <si>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</si>
  <si>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</si>
  <si>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</si>
  <si>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</si>
  <si>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</si>
  <si>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</si>
  <si>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</si>
  <si>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</si>
  <si>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</si>
  <si>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</si>
  <si>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</si>
  <si>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</si>
  <si>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</si>
  <si>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</si>
  <si>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</si>
  <si>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</si>
  <si>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</si>
  <si>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</si>
  <si>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</si>
  <si>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</si>
  <si>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</si>
  <si>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</si>
  <si>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</si>
  <si>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</si>
  <si>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</si>
  <si>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</si>
  <si>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</si>
  <si>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</si>
  <si>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</si>
  <si>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</si>
  <si>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</si>
  <si>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</si>
  <si>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</si>
  <si>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</si>
  <si>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</si>
  <si>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</si>
  <si>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</si>
  <si>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</si>
  <si>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</si>
  <si>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</si>
  <si>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</si>
  <si>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</si>
  <si>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</si>
  <si>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</si>
  <si>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</si>
  <si>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</si>
  <si>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</si>
  <si>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</si>
  <si>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</si>
  <si>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</si>
  <si>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</si>
  <si>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</si>
  <si>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</si>
  <si>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</si>
  <si>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</si>
  <si>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</si>
  <si>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</si>
  <si>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</si>
  <si>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</si>
  <si>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</si>
  <si>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</si>
  <si>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</si>
  <si>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</si>
  <si>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</si>
  <si>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</si>
  <si>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</si>
  <si>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</si>
  <si>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</si>
  <si>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</si>
  <si>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</si>
  <si>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</si>
  <si>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</si>
  <si>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</si>
  <si>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</si>
  <si>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</si>
  <si>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</si>
  <si>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</si>
  <si>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</si>
  <si>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</si>
  <si>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</si>
  <si>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</si>
  <si>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</si>
  <si>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</si>
  <si>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</si>
  <si>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</si>
  <si>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</si>
  <si>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</si>
  <si>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</si>
  <si>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</si>
  <si>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</si>
  <si>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</si>
  <si>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</si>
  <si>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</si>
  <si>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</si>
  <si>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</si>
  <si>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</si>
  <si>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</si>
  <si>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</si>
  <si>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</si>
  <si>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</si>
  <si>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</si>
  <si>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</si>
  <si>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</si>
  <si>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</si>
  <si>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</si>
  <si>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</si>
  <si>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</si>
  <si>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</si>
  <si>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</si>
  <si>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</si>
  <si>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</si>
  <si>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</si>
  <si>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</si>
  <si>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</si>
  <si>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</si>
  <si>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</si>
  <si>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</si>
  <si>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</si>
  <si>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</si>
  <si>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</si>
  <si>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</si>
  <si>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</si>
  <si>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</si>
  <si>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</si>
  <si>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</si>
  <si>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</si>
  <si>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</si>
  <si>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</si>
  <si>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</si>
  <si>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</si>
  <si>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</si>
  <si>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</si>
  <si>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</si>
  <si>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</si>
  <si>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</si>
  <si>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</si>
  <si>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</si>
  <si>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</si>
  <si>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</si>
  <si>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</si>
  <si>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</si>
  <si>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</si>
  <si>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</si>
  <si>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</si>
  <si>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</si>
  <si>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</si>
  <si>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</si>
  <si>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</si>
  <si>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</si>
  <si>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</si>
  <si>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</si>
  <si>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</si>
  <si>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</si>
  <si>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</si>
  <si>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</si>
  <si>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</si>
  <si>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</si>
  <si>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</si>
  <si>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</si>
  <si>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</si>
  <si>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</si>
  <si>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</si>
  <si>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</si>
  <si>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</si>
  <si>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</si>
  <si>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</si>
  <si>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</si>
  <si>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</si>
  <si>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</si>
  <si>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</si>
  <si>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</si>
  <si>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</si>
  <si>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</si>
  <si>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</si>
  <si>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</si>
  <si>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</si>
  <si>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</si>
  <si>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</si>
  <si>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</si>
  <si>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</si>
  <si>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</si>
  <si>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</si>
  <si>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</si>
  <si>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</si>
  <si>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</si>
  <si>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</si>
  <si>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</si>
  <si>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</si>
  <si>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</si>
  <si>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</si>
  <si>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</si>
  <si>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</si>
  <si>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</si>
  <si>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</si>
  <si>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</si>
  <si>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</si>
  <si>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</si>
  <si>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</si>
  <si>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</si>
  <si>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</si>
  <si>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</si>
  <si>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</si>
  <si>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</si>
  <si>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</si>
  <si>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</si>
  <si>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</si>
  <si>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</si>
  <si>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</si>
  <si>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</si>
  <si>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</si>
  <si>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</si>
  <si>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</si>
  <si>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</si>
  <si>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</si>
  <si>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</si>
  <si>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</si>
  <si>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</si>
  <si>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</si>
  <si>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</si>
  <si>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</si>
  <si>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</si>
  <si>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</si>
  <si>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</si>
  <si>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</si>
  <si>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</si>
  <si>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</si>
  <si>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</si>
  <si>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</si>
  <si>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</si>
  <si>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</si>
  <si>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</si>
  <si>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</si>
  <si>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</si>
  <si>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</si>
  <si>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</si>
  <si>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</si>
  <si>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</si>
  <si>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</si>
  <si>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</si>
  <si>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</si>
  <si>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</si>
  <si>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</si>
  <si>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</si>
  <si>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</si>
  <si>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</si>
  <si>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</si>
  <si>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</si>
  <si>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</si>
  <si>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</si>
  <si>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</si>
  <si>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</si>
  <si>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</si>
  <si>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</si>
  <si>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</si>
  <si>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</si>
  <si>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</si>
  <si>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</si>
  <si>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</si>
  <si>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</si>
  <si>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</si>
  <si>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</si>
  <si>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</si>
  <si>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</si>
  <si>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</si>
  <si>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</si>
  <si>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</si>
  <si>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</si>
  <si>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</si>
  <si>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</si>
  <si>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</si>
  <si>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</si>
  <si>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</si>
  <si>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</si>
  <si>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</si>
  <si>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</si>
  <si>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</si>
  <si>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</si>
  <si>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</si>
  <si>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</si>
  <si>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</si>
  <si>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</si>
  <si>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</si>
  <si>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</si>
  <si>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</si>
  <si>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</si>
  <si>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</si>
  <si>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</si>
  <si>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</si>
  <si>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</si>
  <si>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</si>
  <si>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</si>
  <si>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</si>
  <si>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</si>
  <si>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</si>
  <si>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</si>
  <si>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</si>
  <si>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</si>
  <si>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</si>
  <si>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</si>
  <si>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</si>
  <si>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</si>
  <si>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</si>
  <si>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</si>
  <si>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</si>
  <si>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</si>
  <si>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</si>
  <si>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</si>
  <si>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</si>
  <si>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</si>
  <si>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</si>
  <si>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</si>
  <si>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</si>
  <si>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</si>
  <si>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</si>
  <si>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</si>
  <si>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</si>
  <si>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</si>
  <si>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</si>
  <si>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</si>
  <si>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</si>
  <si>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</si>
  <si>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</si>
  <si>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</si>
  <si>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</si>
  <si>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</si>
  <si>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</si>
  <si>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</si>
  <si>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</si>
  <si>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</si>
  <si>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</si>
  <si>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</si>
  <si>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</si>
  <si>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</si>
  <si>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</si>
  <si>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</si>
  <si>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</si>
  <si>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</si>
  <si>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</si>
  <si>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</si>
  <si>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</si>
  <si>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</si>
  <si>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</si>
  <si>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</si>
  <si>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</si>
  <si>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</si>
  <si>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</si>
  <si>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</si>
  <si>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</si>
  <si>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</si>
  <si>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</si>
  <si>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</si>
  <si>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</si>
  <si>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</si>
  <si>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</si>
  <si>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</si>
  <si>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</si>
  <si>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</si>
  <si>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</si>
  <si>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</si>
  <si>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</si>
  <si>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</si>
  <si>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</si>
  <si>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</si>
  <si>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</si>
  <si>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</si>
  <si>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</si>
  <si>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</si>
  <si>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</si>
  <si>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</si>
  <si>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</si>
  <si>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</si>
  <si>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</si>
  <si>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</si>
  <si>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</si>
  <si>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</si>
  <si>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</si>
  <si>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</si>
  <si>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</si>
  <si>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</si>
  <si>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</si>
  <si>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</si>
  <si>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</si>
  <si>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</si>
  <si>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</si>
  <si>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</si>
  <si>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</si>
  <si>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</si>
  <si>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</si>
  <si>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</si>
  <si>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</si>
  <si>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</si>
  <si>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</si>
  <si>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</si>
  <si>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</si>
  <si>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</si>
  <si>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</si>
  <si>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</si>
  <si>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</si>
  <si>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</si>
  <si>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</si>
  <si>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</si>
  <si>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</si>
  <si>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</si>
  <si>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</si>
  <si>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</si>
  <si>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</si>
  <si>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</si>
  <si>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</si>
  <si>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</si>
  <si>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</si>
  <si>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</si>
  <si>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</si>
  <si>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</si>
  <si>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</si>
  <si>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</si>
  <si>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</si>
  <si>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</si>
  <si>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</si>
  <si>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</si>
  <si>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</si>
  <si>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</si>
  <si>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</si>
  <si>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</si>
  <si>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</si>
  <si>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</si>
  <si>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</si>
  <si>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</si>
  <si>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</si>
  <si>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</si>
  <si>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</si>
  <si>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</si>
  <si>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</si>
  <si>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</si>
  <si>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</si>
  <si>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</si>
  <si>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</si>
  <si>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</si>
  <si>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</si>
  <si>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</si>
  <si>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</si>
  <si>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</si>
  <si>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</si>
  <si>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</si>
  <si>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</si>
  <si>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</si>
  <si>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</si>
  <si>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</si>
  <si>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</si>
  <si>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</si>
  <si>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</si>
  <si>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</si>
  <si>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</si>
  <si>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</si>
  <si>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</si>
  <si>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</si>
  <si>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</si>
  <si>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</si>
  <si>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</si>
  <si>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</si>
  <si>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</si>
  <si>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</si>
  <si>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</si>
  <si>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</si>
  <si>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</si>
  <si>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</si>
  <si>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</si>
  <si>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</si>
  <si>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</si>
  <si>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</si>
  <si>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</si>
  <si>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</si>
  <si>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</si>
  <si>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</si>
  <si>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</si>
  <si>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</si>
  <si>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</si>
  <si>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</si>
  <si>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</si>
  <si>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</si>
  <si>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</si>
  <si>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</si>
  <si>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</si>
  <si>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</si>
  <si>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</si>
  <si>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</si>
  <si>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</si>
  <si>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</si>
  <si>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</si>
  <si>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</si>
  <si>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</si>
  <si>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</si>
  <si>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</si>
  <si>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</si>
  <si>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</si>
  <si>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</si>
  <si>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</si>
  <si>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</si>
  <si>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</si>
  <si>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</si>
  <si>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</si>
  <si>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</si>
  <si>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</si>
  <si>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</si>
  <si>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</si>
  <si>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</si>
  <si>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</si>
  <si>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</si>
  <si>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</si>
  <si>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</si>
  <si>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</si>
  <si>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</si>
  <si>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</si>
  <si>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</si>
  <si>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</si>
  <si>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</si>
  <si>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</si>
  <si>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</si>
  <si>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</si>
  <si>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</si>
  <si>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</si>
  <si>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</si>
  <si>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</si>
  <si>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</si>
  <si>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</si>
  <si>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</si>
  <si>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</si>
  <si>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</si>
  <si>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</si>
  <si>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</si>
  <si>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</si>
  <si>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</si>
  <si>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</si>
  <si>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</si>
  <si>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</si>
  <si>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</si>
  <si>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</si>
  <si>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</si>
  <si>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</si>
  <si>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</si>
  <si>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</si>
  <si>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</si>
  <si>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</si>
  <si>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</si>
  <si>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</si>
  <si>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</si>
  <si>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</si>
  <si>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</si>
  <si>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</si>
  <si>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</si>
  <si>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</si>
  <si>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</si>
  <si>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</si>
  <si>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</si>
  <si>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</si>
  <si>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</si>
  <si>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</si>
  <si>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</si>
  <si>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</si>
  <si>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</si>
  <si>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</si>
  <si>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</si>
  <si>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</si>
  <si>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</si>
  <si>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</si>
  <si>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</si>
  <si>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</si>
  <si>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</si>
  <si>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</si>
  <si>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</si>
  <si>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</si>
  <si>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</si>
  <si>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</si>
  <si>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</si>
  <si>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</si>
  <si>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</si>
  <si>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</si>
  <si>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</si>
  <si>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</si>
  <si>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</si>
  <si>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</si>
  <si>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</si>
  <si>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</si>
  <si>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</si>
  <si>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</si>
  <si>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</si>
  <si>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</si>
  <si>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</si>
  <si>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</si>
  <si>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</si>
  <si>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</si>
  <si>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</si>
  <si>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</si>
  <si>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</si>
  <si>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</si>
  <si>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</si>
  <si>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</si>
  <si>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</si>
  <si>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</si>
  <si>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</si>
  <si>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</si>
  <si>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</si>
  <si>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</si>
  <si>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</si>
  <si>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</si>
  <si>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</si>
  <si>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</si>
  <si>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</si>
  <si>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</si>
  <si>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</si>
  <si>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</si>
  <si>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</si>
  <si>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</si>
  <si>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</si>
  <si>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</si>
  <si>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</si>
  <si>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</si>
  <si>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</si>
  <si>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</si>
  <si>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</si>
  <si>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</si>
  <si>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</si>
  <si>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</si>
  <si>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</si>
  <si>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</si>
  <si>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</si>
  <si>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</si>
  <si>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</si>
  <si>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</si>
  <si>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</si>
  <si>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</si>
  <si>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</si>
  <si>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</si>
  <si>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</si>
  <si>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</si>
  <si>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</si>
  <si>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</si>
  <si>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</si>
  <si>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</si>
  <si>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</si>
  <si>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</si>
  <si>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</si>
  <si>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</si>
  <si>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</si>
  <si>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</si>
  <si>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</si>
  <si>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</si>
  <si>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</si>
  <si>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</si>
  <si>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</si>
  <si>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</si>
  <si>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</si>
  <si>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</si>
  <si>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</si>
  <si>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</si>
  <si>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</si>
  <si>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</si>
  <si>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</si>
  <si>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</si>
  <si>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</si>
  <si>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</si>
  <si>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</si>
  <si>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</si>
  <si>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</si>
  <si>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</si>
  <si>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</si>
  <si>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</si>
  <si>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</si>
  <si>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</si>
  <si>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</si>
  <si>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</si>
  <si>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</si>
  <si>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</si>
  <si>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</si>
  <si>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</si>
  <si>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</si>
  <si>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</si>
  <si>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</si>
  <si>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</si>
  <si>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</si>
  <si>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</si>
  <si>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</si>
  <si>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</si>
  <si>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</si>
  <si>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</si>
  <si>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</si>
  <si>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</si>
  <si>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</si>
  <si>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</si>
  <si>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</si>
  <si>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</si>
  <si>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</si>
  <si>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</si>
  <si>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</si>
  <si>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</si>
  <si>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</si>
  <si>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</si>
  <si>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</si>
  <si>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</si>
  <si>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</si>
  <si>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</si>
  <si>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</si>
  <si>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</si>
  <si>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</si>
  <si>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</si>
  <si>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</si>
  <si>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</si>
  <si>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</si>
  <si>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</si>
  <si>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</si>
  <si>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</si>
  <si>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</si>
  <si>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</si>
  <si>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</si>
  <si>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</si>
  <si>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</si>
  <si>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</si>
  <si>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</si>
  <si>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</si>
  <si>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</si>
  <si>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</si>
  <si>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</si>
  <si>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</si>
  <si>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</si>
  <si>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</si>
  <si>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</si>
  <si>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</si>
  <si>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</si>
  <si>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</si>
  <si>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</si>
  <si>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</si>
  <si>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</si>
  <si>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</si>
  <si>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</si>
  <si>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</si>
  <si>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</si>
  <si>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</si>
  <si>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</si>
  <si>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</si>
  <si>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</si>
  <si>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</si>
  <si>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</si>
  <si>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</si>
  <si>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</si>
  <si>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</si>
  <si>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</si>
  <si>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</si>
  <si>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</si>
  <si>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</si>
  <si>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</si>
  <si>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</si>
  <si>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</si>
  <si>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</si>
  <si>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</si>
  <si>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</si>
  <si>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</si>
  <si>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</si>
  <si>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</si>
  <si>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</si>
  <si>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</si>
  <si>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</si>
  <si>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</si>
  <si>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</si>
  <si>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</si>
  <si>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</si>
  <si>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</si>
  <si>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</si>
  <si>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</si>
  <si>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</si>
  <si>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</si>
  <si>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</si>
  <si>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</si>
  <si>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</si>
  <si>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</si>
  <si>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</si>
  <si>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</si>
  <si>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</si>
  <si>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</si>
  <si>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</si>
  <si>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</si>
  <si>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</si>
  <si>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</si>
  <si>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</si>
  <si>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</si>
  <si>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</si>
  <si>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</si>
  <si>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</si>
  <si>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</si>
  <si>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</si>
  <si>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</si>
  <si>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</si>
  <si>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</si>
  <si>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</si>
  <si>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</si>
  <si>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</si>
  <si>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</si>
  <si>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</si>
  <si>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</si>
  <si>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</si>
  <si>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</si>
  <si>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</si>
  <si>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</si>
  <si>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</si>
  <si>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</si>
  <si>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</si>
  <si>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</si>
  <si>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</si>
  <si>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</si>
  <si>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</si>
  <si>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</si>
  <si>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</si>
  <si>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</si>
  <si>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</si>
  <si>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</si>
  <si>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</si>
  <si>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</si>
  <si>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</si>
  <si>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</si>
  <si>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</si>
  <si>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</si>
  <si>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</si>
  <si>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</si>
  <si>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</si>
  <si>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</si>
  <si>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</si>
  <si>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</si>
  <si>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</si>
  <si>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</si>
  <si>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</si>
  <si>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</si>
  <si>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</si>
  <si>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</si>
  <si>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</si>
  <si>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</si>
  <si>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</si>
  <si>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</si>
  <si>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</si>
  <si>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</si>
  <si>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</si>
  <si>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</si>
  <si>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</si>
  <si>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</si>
  <si>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</si>
  <si>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</si>
  <si>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</si>
  <si>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</si>
  <si>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</si>
  <si>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</si>
  <si>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</si>
  <si>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</si>
  <si>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</si>
  <si>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</si>
  <si>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</si>
  <si>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</si>
  <si>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</si>
  <si>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</si>
  <si>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</si>
  <si>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</si>
  <si>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</si>
  <si>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</si>
  <si>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</si>
  <si>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</si>
  <si>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</si>
  <si>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</si>
  <si>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</si>
  <si>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</si>
  <si>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</si>
  <si>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</si>
  <si>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</si>
  <si>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</si>
  <si>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</si>
  <si>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</si>
  <si>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</si>
  <si>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</si>
  <si>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</si>
  <si>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</si>
  <si>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</si>
  <si>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</si>
  <si>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</si>
  <si>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</si>
  <si>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</si>
  <si>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</si>
  <si>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</si>
  <si>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</si>
  <si>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</si>
  <si>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</si>
  <si>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</si>
  <si>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</si>
  <si>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</si>
  <si>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</si>
  <si>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</si>
  <si>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</si>
  <si>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</si>
  <si>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</si>
  <si>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</si>
  <si>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</si>
  <si>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</si>
  <si>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</si>
  <si>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</si>
  <si>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</si>
  <si>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</si>
  <si>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</si>
  <si>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</si>
  <si>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</si>
  <si>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</si>
  <si>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</si>
  <si>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</si>
  <si>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</si>
  <si>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</si>
  <si>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</si>
  <si>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</si>
  <si>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</si>
  <si>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</si>
  <si>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</si>
  <si>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</si>
  <si>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</si>
  <si>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</si>
  <si>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</si>
  <si>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</si>
  <si>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</si>
  <si>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</si>
  <si>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</si>
  <si>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</si>
  <si>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</si>
  <si>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</si>
  <si>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</si>
  <si>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</si>
  <si>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</si>
  <si>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</si>
  <si>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</si>
  <si>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</si>
  <si>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</si>
  <si>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</si>
  <si>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</si>
  <si>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</si>
  <si>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</si>
  <si>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</si>
  <si>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</si>
  <si>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</si>
  <si>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</si>
  <si>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</si>
  <si>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</si>
  <si>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</si>
  <si>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</si>
  <si>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</si>
  <si>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</si>
  <si>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</si>
  <si>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</si>
  <si>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</si>
  <si>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</si>
  <si>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</si>
  <si>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</si>
  <si>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</si>
  <si>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</si>
  <si>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</si>
  <si>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</si>
  <si>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</si>
  <si>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</si>
  <si>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</si>
  <si>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</si>
  <si>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</si>
  <si>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</si>
  <si>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</si>
  <si>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</si>
  <si>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</si>
  <si>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</si>
  <si>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</si>
  <si>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</si>
  <si>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</si>
  <si>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</si>
  <si>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</si>
  <si>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</si>
  <si>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</si>
  <si>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</si>
  <si>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</si>
  <si>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</si>
  <si>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</si>
  <si>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</si>
  <si>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</si>
  <si>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</si>
  <si>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</si>
  <si>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</si>
  <si>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</si>
  <si>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</si>
  <si>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</si>
  <si>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</si>
  <si>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</si>
  <si>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</si>
  <si>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</si>
  <si>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</si>
  <si>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</si>
  <si>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</si>
  <si>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</si>
  <si>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</si>
  <si>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</si>
  <si>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</si>
  <si>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</si>
  <si>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</si>
  <si>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</si>
  <si>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</si>
  <si>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</si>
  <si>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</si>
  <si>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</si>
  <si>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</si>
  <si>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</si>
  <si>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</si>
  <si>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</si>
  <si>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</si>
  <si>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</si>
  <si>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</si>
  <si>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</si>
  <si>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</si>
  <si>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</si>
  <si>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</si>
  <si>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</si>
  <si>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</si>
  <si>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</si>
  <si>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</si>
  <si>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</si>
  <si>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</si>
  <si>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</si>
  <si>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</si>
  <si>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</si>
  <si>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</si>
  <si>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</si>
  <si>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</si>
  <si>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</si>
  <si>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</si>
  <si>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</si>
  <si>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</si>
  <si>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</si>
  <si>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</si>
  <si>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</si>
  <si>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</si>
  <si>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</si>
  <si>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</si>
  <si>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</si>
  <si>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</si>
  <si>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</si>
  <si>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</si>
  <si>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</si>
  <si>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</si>
  <si>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</si>
  <si>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</si>
  <si>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</si>
  <si>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</si>
  <si>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</si>
  <si>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</si>
  <si>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</si>
  <si>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</si>
  <si>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</si>
  <si>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</si>
  <si>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</si>
  <si>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</si>
  <si>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</si>
  <si>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</si>
  <si>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</si>
  <si>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</si>
  <si>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</si>
  <si>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</si>
  <si>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</si>
  <si>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</si>
  <si>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</si>
  <si>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</si>
  <si>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</si>
  <si>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</si>
  <si>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</si>
  <si>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</si>
  <si>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</si>
  <si>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</si>
  <si>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</si>
  <si>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</si>
  <si>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</si>
  <si>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</si>
  <si>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</si>
  <si>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</si>
  <si>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</si>
  <si>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</si>
  <si>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</si>
  <si>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</si>
  <si>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</si>
  <si>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</si>
  <si>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</si>
  <si>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</si>
  <si>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</si>
  <si>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</si>
  <si>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</si>
  <si>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</si>
  <si>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</si>
  <si>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</si>
  <si>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</si>
  <si>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</si>
  <si>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</si>
  <si>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</si>
  <si>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</si>
  <si>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</si>
  <si>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</si>
  <si>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</si>
  <si>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</si>
  <si>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</si>
  <si>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</si>
  <si>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</si>
  <si>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</si>
  <si>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</si>
  <si>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</si>
  <si>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</si>
  <si>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</si>
  <si>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</si>
  <si>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</si>
  <si>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</si>
  <si>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</si>
  <si>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</si>
  <si>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</si>
  <si>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</si>
  <si>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</si>
  <si>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</si>
  <si>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</si>
  <si>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</si>
  <si>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</si>
  <si>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</si>
  <si>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</si>
  <si>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</si>
  <si>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</si>
  <si>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</si>
  <si>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</si>
  <si>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</si>
  <si>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</si>
  <si>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</si>
  <si>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</si>
  <si>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</si>
  <si>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</si>
  <si>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</si>
  <si>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</si>
  <si>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</si>
  <si>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</si>
  <si>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</si>
  <si>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</si>
  <si>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</si>
  <si>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</si>
  <si>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</si>
  <si>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</si>
  <si>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</si>
  <si>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</si>
  <si>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</si>
  <si>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</si>
  <si>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</si>
  <si>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</si>
  <si>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</si>
  <si>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</si>
  <si>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</si>
  <si>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</si>
  <si>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</si>
  <si>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</si>
  <si>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</si>
  <si>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</si>
  <si>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</si>
  <si>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</si>
  <si>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</si>
  <si>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</si>
  <si>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</si>
  <si>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</si>
  <si>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</si>
  <si>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</si>
  <si>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</si>
  <si>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</si>
  <si>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</si>
  <si>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</si>
  <si>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</si>
  <si>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</si>
  <si>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</si>
  <si>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</si>
  <si>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</si>
  <si>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</si>
  <si>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</si>
  <si>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</si>
  <si>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</si>
  <si>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</si>
  <si>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</si>
  <si>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</si>
  <si>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</si>
  <si>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</si>
  <si>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</si>
  <si>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</si>
  <si>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</si>
  <si>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</si>
  <si>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</si>
  <si>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</si>
  <si>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</si>
  <si>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</si>
  <si>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</si>
  <si>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</si>
  <si>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</si>
  <si>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</si>
  <si>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</si>
  <si>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</si>
  <si>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</si>
  <si>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</si>
  <si>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</si>
  <si>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</si>
  <si>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</si>
  <si>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</si>
  <si>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</si>
  <si>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</si>
  <si>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</si>
  <si>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</si>
  <si>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</si>
  <si>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</si>
  <si>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</si>
  <si>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</si>
  <si>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</si>
  <si>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</si>
  <si>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</si>
  <si>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</si>
  <si>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</si>
  <si>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</si>
  <si>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</si>
  <si>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</si>
  <si>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</si>
  <si>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</si>
  <si>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</si>
  <si>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</si>
  <si>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</si>
  <si>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</si>
  <si>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</si>
  <si>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</si>
  <si>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</si>
  <si>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</si>
  <si>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</si>
  <si>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</si>
  <si>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</si>
  <si>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</si>
  <si>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</si>
  <si>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</si>
  <si>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</si>
  <si>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</si>
  <si>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</si>
  <si>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</si>
  <si>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</si>
  <si>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</si>
  <si>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</si>
  <si>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</si>
  <si>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</si>
  <si>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</si>
  <si>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</si>
  <si>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</si>
  <si>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</si>
  <si>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</si>
  <si>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</si>
  <si>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</si>
  <si>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</si>
  <si>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</si>
  <si>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</si>
  <si>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</si>
  <si>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</si>
  <si>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</si>
  <si>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</si>
  <si>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</si>
  <si>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</si>
  <si>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</si>
  <si>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</si>
  <si>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</si>
  <si>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</si>
  <si>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</si>
  <si>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</si>
  <si>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</si>
  <si>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</si>
  <si>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</si>
  <si>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</si>
  <si>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</si>
  <si>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</si>
  <si>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</si>
  <si>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</si>
  <si>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</si>
  <si>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</si>
  <si>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</si>
  <si>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</si>
  <si>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</si>
  <si>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</si>
  <si>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</si>
  <si>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</si>
  <si>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</si>
  <si>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</si>
  <si>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</si>
  <si>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</si>
  <si>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</si>
  <si>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</si>
  <si>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</si>
  <si>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</si>
  <si>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</si>
  <si>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</si>
  <si>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</si>
  <si>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</si>
  <si>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</si>
  <si>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</si>
  <si>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</si>
  <si>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</si>
  <si>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</si>
  <si>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</si>
  <si>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</si>
  <si>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</si>
  <si>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</si>
  <si>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</si>
  <si>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</si>
  <si>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</si>
  <si>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</si>
  <si>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</si>
  <si>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</si>
  <si>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</si>
  <si>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</si>
  <si>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</si>
  <si>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</si>
  <si>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</si>
  <si>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</si>
  <si>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</si>
  <si>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</si>
  <si>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</si>
  <si>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</si>
  <si>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</si>
  <si>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</si>
  <si>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</si>
  <si>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</si>
  <si>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</si>
  <si>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</si>
  <si>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</si>
  <si>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</si>
  <si>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</si>
  <si>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</si>
  <si>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</si>
  <si>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</si>
  <si>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</si>
  <si>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</si>
  <si>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</si>
  <si>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</si>
  <si>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</si>
  <si>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</si>
  <si>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</si>
  <si>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</si>
  <si>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</si>
  <si>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</si>
  <si>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</si>
  <si>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</si>
  <si>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</si>
  <si>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</si>
  <si>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</si>
  <si>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</si>
  <si>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</si>
  <si>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</si>
  <si>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</si>
  <si>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</si>
  <si>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</si>
  <si>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</si>
  <si>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</si>
  <si>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</si>
  <si>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</si>
  <si>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</si>
  <si>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</si>
  <si>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</si>
  <si>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</si>
  <si>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</si>
  <si>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</si>
  <si>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</si>
  <si>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</si>
  <si>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</si>
  <si>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</si>
  <si>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</si>
  <si>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</si>
  <si>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</si>
  <si>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</si>
  <si>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</si>
  <si>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</si>
  <si>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</si>
  <si>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</si>
  <si>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</si>
  <si>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</si>
  <si>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</si>
  <si>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</si>
  <si>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</si>
  <si>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</si>
  <si>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</si>
  <si>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</si>
  <si>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</si>
  <si>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</si>
  <si>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</si>
  <si>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</si>
  <si>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</si>
  <si>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</si>
  <si>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</si>
  <si>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</si>
  <si>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</si>
  <si>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</si>
  <si>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</si>
  <si>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</si>
  <si>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</si>
  <si>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</si>
  <si>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</si>
  <si>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</si>
  <si>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</si>
  <si>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</si>
  <si>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</si>
  <si>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</si>
  <si>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</si>
  <si>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</si>
  <si>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</si>
  <si>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</si>
  <si>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</si>
  <si>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</si>
  <si>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</si>
  <si>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</si>
  <si>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</si>
  <si>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</si>
  <si>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</si>
  <si>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</si>
  <si>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</si>
  <si>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</si>
  <si>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</si>
  <si>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</si>
  <si>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</si>
  <si>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</si>
  <si>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</si>
  <si>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</si>
  <si>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</si>
  <si>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</si>
  <si>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</si>
  <si>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</si>
  <si>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</si>
  <si>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</si>
  <si>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</si>
  <si>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</si>
  <si>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</si>
  <si>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</si>
  <si>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</si>
  <si>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</si>
  <si>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</si>
  <si>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</si>
  <si>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</si>
  <si>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</si>
  <si>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</si>
  <si>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</si>
  <si>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</si>
  <si>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</si>
  <si>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</si>
  <si>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</si>
  <si>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</si>
  <si>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</si>
  <si>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</si>
  <si>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</si>
  <si>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</si>
  <si>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</si>
  <si>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</si>
  <si>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</si>
  <si>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</si>
  <si>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</si>
  <si>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</si>
  <si>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</si>
  <si>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</si>
  <si>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</si>
  <si>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</si>
  <si>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</si>
  <si>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</si>
  <si>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</si>
  <si>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</si>
  <si>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</si>
  <si>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</si>
  <si>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</si>
  <si>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</si>
  <si>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</si>
  <si>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</si>
  <si>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</si>
  <si>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</si>
  <si>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</si>
  <si>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</si>
  <si>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</si>
  <si>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</si>
  <si>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</si>
  <si>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</si>
  <si>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</si>
  <si>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</si>
  <si>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</si>
  <si>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</si>
  <si>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</si>
  <si>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</si>
  <si>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</si>
  <si>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</si>
  <si>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</si>
  <si>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</si>
  <si>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</si>
  <si>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</si>
  <si>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</si>
  <si>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</si>
  <si>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</si>
  <si>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</si>
  <si>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</si>
  <si>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</si>
  <si>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</si>
  <si>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</si>
  <si>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</si>
  <si>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</si>
  <si>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</si>
  <si>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</si>
  <si>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</si>
  <si>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</si>
  <si>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</si>
  <si>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</si>
  <si>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</si>
  <si>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</si>
  <si>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</si>
  <si>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</si>
  <si>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</si>
  <si>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</si>
  <si>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</si>
  <si>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</si>
  <si>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</si>
  <si>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</si>
  <si>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</si>
  <si>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</si>
  <si>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</si>
  <si>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</si>
  <si>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</si>
  <si>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</si>
  <si>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</si>
  <si>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</si>
  <si>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</si>
  <si>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</si>
  <si>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</si>
  <si>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</si>
  <si>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</si>
  <si>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</si>
  <si>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</si>
  <si>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</si>
  <si>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</si>
  <si>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</si>
  <si>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</si>
  <si>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</si>
  <si>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</si>
  <si>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</si>
  <si>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</si>
  <si>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</si>
  <si>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</si>
  <si>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</si>
  <si>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</si>
  <si>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</si>
  <si>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</si>
  <si>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</si>
  <si>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</si>
  <si>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</si>
  <si>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</si>
  <si>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</si>
  <si>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</si>
  <si>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</si>
  <si>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</si>
  <si>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</si>
  <si>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</si>
  <si>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</si>
  <si>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</si>
  <si>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</si>
  <si>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</si>
  <si>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</si>
  <si>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</si>
  <si>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</si>
  <si>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</si>
  <si>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</si>
  <si>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</si>
  <si>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</si>
  <si>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</si>
  <si>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</si>
  <si>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</si>
  <si>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</si>
  <si>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</si>
  <si>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</si>
  <si>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</si>
  <si>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</si>
  <si>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</si>
  <si>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</si>
  <si>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</si>
  <si>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</si>
  <si>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</si>
  <si>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</si>
  <si>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</si>
  <si>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</si>
  <si>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</si>
  <si>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</si>
  <si>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</si>
  <si>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</si>
  <si>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</si>
  <si>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</si>
  <si>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</si>
  <si>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</si>
  <si>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</si>
  <si>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</si>
  <si>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</si>
  <si>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</si>
  <si>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</si>
  <si>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</si>
  <si>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</si>
  <si>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</si>
  <si>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</si>
  <si>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</si>
  <si>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</si>
  <si>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</si>
  <si>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</si>
  <si>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</si>
  <si>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</si>
  <si>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</si>
  <si>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</si>
  <si>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</si>
  <si>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</si>
  <si>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</si>
  <si>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</si>
  <si>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</si>
  <si>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</si>
  <si>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</si>
  <si>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</si>
  <si>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</si>
  <si>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</si>
  <si>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</si>
  <si>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</si>
  <si>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</si>
  <si>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</si>
  <si>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</si>
  <si>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</si>
  <si>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</si>
  <si>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</si>
  <si>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</si>
  <si>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</si>
  <si>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</si>
  <si>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</si>
  <si>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</si>
  <si>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</si>
  <si>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</si>
  <si>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</si>
  <si>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</si>
  <si>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</si>
  <si>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</si>
  <si>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</si>
  <si>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</si>
  <si>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</si>
  <si>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</si>
  <si>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</si>
  <si>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</si>
  <si>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</si>
  <si>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</si>
  <si>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</si>
  <si>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</si>
  <si>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</si>
  <si>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</si>
  <si>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</si>
  <si>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</si>
  <si>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</si>
  <si>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</si>
  <si>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</si>
  <si>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</si>
  <si>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</si>
  <si>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</si>
  <si>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</si>
  <si>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</si>
  <si>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</si>
  <si>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</si>
  <si>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</si>
  <si>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</si>
  <si>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</si>
  <si>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</si>
  <si>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</si>
  <si>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</si>
  <si>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</si>
  <si>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</si>
  <si>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</si>
  <si>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</si>
  <si>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</si>
  <si>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</si>
  <si>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</si>
  <si>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</si>
  <si>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</si>
  <si>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</si>
  <si>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</si>
  <si>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</si>
  <si>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</si>
  <si>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</si>
  <si>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</si>
  <si>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</si>
  <si>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</si>
  <si>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</si>
  <si>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</si>
  <si>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</si>
  <si>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</si>
  <si>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</si>
  <si>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</si>
  <si>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</si>
  <si>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</si>
  <si>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</si>
  <si>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</si>
  <si>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</si>
  <si>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</si>
  <si>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</si>
  <si>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</si>
  <si>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</si>
  <si>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</si>
  <si>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</si>
  <si>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</si>
  <si>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</si>
  <si>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</si>
  <si>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</si>
  <si>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</si>
  <si>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</si>
  <si>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</si>
  <si>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</si>
  <si>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</si>
  <si>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</si>
  <si>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</si>
  <si>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</si>
  <si>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</si>
  <si>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</si>
  <si>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</si>
  <si>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</si>
  <si>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</si>
  <si>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</si>
  <si>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</si>
  <si>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</si>
  <si>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</si>
  <si>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</si>
  <si>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</si>
  <si>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</si>
  <si>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</si>
  <si>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</si>
  <si>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</si>
  <si>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</si>
  <si>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</si>
  <si>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</si>
  <si>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</si>
  <si>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</si>
  <si>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</si>
  <si>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</si>
  <si>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</si>
  <si>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</si>
  <si>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</si>
  <si>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</si>
  <si>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</si>
  <si>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</si>
  <si>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</si>
  <si>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</si>
  <si>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</si>
  <si>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</si>
  <si>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</si>
  <si>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</si>
  <si>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</si>
  <si>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</si>
  <si>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</si>
  <si>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</si>
  <si>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</si>
  <si>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</si>
  <si>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</si>
  <si>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</si>
  <si>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</si>
  <si>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</si>
  <si>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</si>
  <si>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</si>
  <si>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</si>
  <si>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</si>
  <si>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</si>
  <si>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</si>
  <si>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</si>
  <si>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</si>
  <si>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</si>
  <si>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</si>
  <si>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</si>
  <si>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</si>
  <si>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</si>
  <si>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</si>
  <si>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</si>
  <si>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</si>
  <si>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</si>
  <si>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</si>
  <si>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</si>
  <si>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</si>
  <si>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</si>
  <si>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</si>
  <si>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</si>
  <si>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</si>
  <si>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</si>
  <si>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</si>
  <si>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</si>
  <si>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</si>
  <si>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</si>
  <si>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</si>
  <si>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</si>
  <si>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</si>
  <si>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</si>
  <si>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</si>
  <si>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</si>
  <si>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</si>
  <si>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</si>
  <si>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</si>
  <si>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</si>
  <si>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</si>
  <si>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</si>
  <si>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</si>
  <si>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</si>
  <si>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</si>
  <si>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</si>
  <si>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</si>
  <si>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</si>
  <si>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</si>
  <si>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</si>
  <si>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</si>
  <si>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</si>
  <si>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</si>
  <si>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</si>
  <si>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</si>
  <si>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</si>
  <si>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</si>
  <si>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</si>
  <si>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</si>
  <si>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</si>
  <si>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</si>
  <si>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</si>
  <si>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</si>
  <si>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</si>
  <si>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</si>
  <si>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</si>
  <si>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</si>
  <si>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</si>
  <si>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</si>
  <si>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</si>
  <si>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</si>
  <si>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</si>
  <si>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</si>
  <si>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</si>
  <si>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</si>
  <si>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</si>
  <si>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</si>
  <si>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</si>
  <si>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</si>
  <si>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</si>
  <si>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</si>
  <si>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</si>
  <si>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</si>
  <si>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</si>
  <si>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</si>
  <si>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</si>
  <si>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</si>
  <si>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</si>
  <si>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</si>
  <si>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</si>
  <si>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</si>
  <si>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</si>
  <si>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</si>
  <si>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</si>
  <si>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</si>
  <si>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</si>
  <si>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</si>
  <si>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</si>
  <si>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</si>
  <si>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</si>
  <si>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</si>
  <si>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</si>
  <si>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</si>
  <si>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</si>
  <si>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</si>
  <si>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</si>
  <si>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</si>
  <si>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</si>
  <si>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</si>
  <si>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</si>
  <si>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</si>
  <si>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</si>
  <si>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</si>
  <si>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</si>
  <si>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</si>
  <si>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</si>
  <si>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</si>
  <si>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</si>
  <si>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</si>
  <si>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</si>
  <si>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</si>
  <si>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</si>
  <si>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</si>
  <si>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</si>
  <si>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</si>
  <si>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</si>
  <si>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</si>
  <si>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</si>
  <si>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</si>
  <si>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</si>
  <si>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</si>
  <si>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</si>
  <si>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</si>
  <si>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</si>
  <si>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</si>
  <si>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</si>
  <si>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</si>
  <si>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</si>
  <si>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</si>
  <si>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</si>
  <si>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</si>
  <si>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</si>
  <si>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</si>
  <si>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</si>
  <si>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</si>
  <si>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</si>
  <si>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</si>
  <si>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</si>
  <si>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</si>
  <si>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</si>
  <si>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</si>
  <si>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</si>
  <si>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</si>
  <si>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</si>
  <si>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</si>
  <si>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</si>
  <si>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</si>
  <si>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</si>
  <si>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</si>
  <si>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</si>
  <si>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</si>
  <si>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</si>
  <si>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</si>
  <si>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</si>
  <si>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</si>
  <si>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</si>
  <si>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</si>
  <si>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</si>
  <si>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</si>
  <si>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</si>
  <si>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</si>
  <si>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</si>
  <si>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</si>
  <si>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</si>
  <si>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</si>
  <si>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</si>
  <si>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</si>
  <si>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</si>
  <si>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</si>
  <si>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</si>
  <si>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</si>
  <si>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</si>
  <si>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</si>
  <si>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</si>
  <si>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</si>
  <si>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</si>
  <si>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</si>
  <si>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</si>
  <si>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</si>
  <si>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</si>
  <si>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</si>
  <si>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</si>
  <si>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</si>
  <si>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</si>
  <si>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</si>
  <si>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</si>
  <si>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</si>
  <si>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</si>
  <si>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</si>
  <si>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</si>
  <si>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</si>
  <si>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</si>
  <si>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</si>
  <si>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</si>
  <si>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</si>
  <si>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</si>
  <si>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</si>
  <si>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</si>
  <si>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</si>
  <si>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</si>
  <si>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</si>
  <si>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</si>
  <si>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</si>
  <si>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</si>
  <si>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</si>
  <si>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</si>
  <si>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</si>
  <si>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</si>
  <si>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</si>
  <si>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</si>
  <si>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</si>
  <si>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</si>
  <si>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</si>
  <si>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</si>
  <si>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</si>
  <si>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</si>
  <si>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</si>
  <si>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</si>
  <si>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</si>
  <si>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</si>
  <si>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</si>
  <si>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</si>
  <si>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</si>
  <si>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</si>
  <si>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</si>
  <si>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</si>
  <si>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</si>
  <si>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</si>
  <si>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</si>
  <si>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</si>
  <si>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</si>
  <si>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</si>
  <si>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</si>
  <si>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</si>
  <si>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</si>
  <si>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</si>
  <si>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</si>
  <si>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</si>
  <si>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</si>
  <si>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</si>
  <si>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</si>
  <si>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</si>
  <si>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</si>
  <si>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</si>
  <si>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</si>
  <si>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</si>
  <si>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</si>
  <si>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</si>
  <si>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</si>
  <si>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</si>
  <si>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</si>
  <si>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</si>
  <si>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</si>
  <si>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</si>
  <si>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</si>
  <si>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</si>
  <si>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</si>
  <si>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</si>
  <si>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</si>
  <si>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</si>
  <si>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</si>
  <si>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</si>
  <si>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</si>
  <si>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</si>
  <si>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</si>
  <si>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</si>
  <si>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</si>
  <si>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</si>
  <si>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</si>
  <si>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</si>
  <si>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</si>
  <si>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</si>
  <si>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</si>
  <si>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</si>
  <si>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</si>
  <si>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</si>
  <si>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</si>
  <si>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</si>
  <si>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</si>
  <si>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</si>
  <si>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</si>
  <si>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</si>
  <si>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</si>
  <si>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</si>
  <si>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</si>
  <si>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</si>
  <si>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</si>
  <si>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</si>
  <si>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</si>
  <si>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</si>
  <si>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</si>
  <si>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</si>
  <si>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</si>
  <si>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</si>
  <si>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</si>
  <si>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</si>
  <si>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</si>
  <si>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</si>
  <si>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</si>
  <si>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</si>
  <si>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</si>
  <si>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</si>
  <si>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</si>
  <si>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</si>
  <si>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</si>
  <si>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</si>
  <si>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</si>
  <si>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</si>
  <si>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</si>
  <si>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</si>
  <si>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</si>
  <si>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</si>
  <si>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</si>
  <si>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</si>
  <si>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</si>
  <si>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</si>
  <si>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</si>
  <si>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</si>
  <si>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</si>
  <si>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</si>
  <si>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</si>
  <si>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</si>
  <si>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</si>
  <si>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</si>
  <si>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</si>
  <si>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</si>
  <si>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</si>
  <si>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</si>
  <si>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</si>
  <si>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</si>
  <si>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</si>
  <si>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</si>
  <si>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</si>
  <si>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</si>
  <si>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</si>
  <si>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</si>
  <si>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</si>
  <si>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</si>
  <si>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</si>
  <si>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</si>
  <si>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</si>
  <si>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</si>
  <si>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</si>
  <si>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</si>
  <si>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</si>
  <si>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</si>
  <si>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</si>
  <si>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</si>
  <si>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</si>
  <si>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</si>
  <si>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</si>
  <si>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</si>
  <si>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</si>
  <si>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</si>
  <si>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</si>
  <si>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</si>
  <si>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</si>
  <si>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</si>
  <si>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</si>
  <si>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</si>
  <si>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</si>
  <si>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</si>
  <si>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</si>
  <si>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</si>
  <si>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</si>
  <si>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</si>
  <si>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</si>
  <si>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</si>
  <si>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</si>
  <si>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</si>
  <si>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</si>
  <si>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</si>
  <si>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</si>
  <si>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</si>
  <si>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</si>
  <si>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</si>
  <si>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</si>
  <si>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</si>
  <si>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</si>
  <si>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</si>
  <si>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</si>
  <si>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</si>
  <si>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</si>
  <si>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</si>
  <si>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</si>
  <si>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</si>
  <si>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</si>
  <si>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</si>
  <si>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</si>
  <si>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</si>
  <si>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</si>
  <si>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</si>
  <si>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</si>
  <si>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</si>
  <si>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</si>
  <si>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</si>
  <si>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</si>
  <si>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</si>
  <si>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</si>
  <si>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</si>
  <si>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</si>
  <si>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</si>
  <si>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</si>
  <si>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</si>
  <si>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</si>
  <si>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</si>
  <si>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</si>
  <si>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</si>
  <si>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</si>
  <si>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</si>
  <si>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</si>
  <si>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</si>
  <si>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</si>
  <si>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</si>
  <si>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</si>
  <si>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</si>
  <si>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</si>
  <si>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</si>
  <si>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</si>
  <si>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</si>
  <si>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</si>
  <si>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</si>
  <si>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</si>
  <si>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</si>
  <si>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</si>
  <si>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</si>
  <si>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</si>
  <si>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</si>
  <si>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</si>
  <si>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</si>
  <si>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</si>
  <si>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</si>
  <si>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</si>
  <si>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</si>
  <si>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</si>
  <si>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</si>
  <si>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</si>
  <si>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</si>
  <si>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</si>
  <si>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</si>
  <si>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</si>
  <si>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</si>
  <si>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</si>
  <si>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</si>
  <si>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</si>
  <si>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</si>
  <si>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</si>
  <si>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</si>
  <si>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</si>
  <si>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</si>
  <si>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</si>
  <si>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</si>
  <si>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</si>
  <si>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</si>
  <si>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</si>
  <si>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</si>
  <si>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</si>
  <si>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</si>
  <si>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</si>
  <si>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</si>
  <si>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</si>
  <si>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</si>
  <si>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</si>
  <si>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</si>
  <si>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</si>
  <si>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</si>
  <si>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</si>
  <si>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</si>
  <si>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</si>
  <si>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</si>
  <si>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</si>
  <si>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</si>
  <si>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</si>
  <si>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</si>
  <si>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</si>
  <si>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</si>
  <si>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</si>
  <si>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</si>
  <si>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</si>
  <si>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</si>
  <si>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</si>
  <si>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</si>
  <si>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</si>
  <si>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</si>
  <si>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</si>
  <si>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</si>
  <si>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</si>
  <si>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</si>
  <si>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</si>
  <si>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</si>
  <si>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</si>
  <si>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</si>
  <si>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</si>
  <si>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</si>
  <si>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</si>
  <si>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</si>
  <si>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</si>
  <si>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</si>
  <si>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</si>
  <si>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</si>
  <si>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</si>
  <si>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</si>
  <si>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</si>
  <si>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</si>
  <si>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</si>
  <si>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</si>
  <si>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</si>
  <si>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</si>
  <si>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</si>
  <si>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</si>
  <si>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</si>
  <si>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</si>
  <si>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</si>
  <si>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</si>
  <si>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</si>
  <si>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</si>
  <si>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</si>
  <si>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</si>
  <si>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</si>
  <si>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</si>
  <si>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</si>
  <si>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</si>
  <si>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</si>
  <si>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</si>
  <si>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</si>
  <si>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</si>
  <si>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</si>
  <si>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</si>
  <si>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</si>
  <si>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</si>
  <si>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</si>
  <si>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</si>
  <si>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</si>
  <si>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</si>
  <si>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</si>
  <si>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</si>
  <si>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</si>
  <si>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</si>
  <si>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</si>
  <si>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</si>
  <si>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</si>
  <si>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</si>
  <si>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</si>
  <si>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</si>
  <si>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</si>
  <si>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</si>
  <si>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</si>
  <si>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</si>
  <si>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</si>
  <si>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</si>
  <si>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</si>
  <si>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</si>
  <si>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</si>
  <si>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</si>
  <si>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</si>
  <si>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</si>
  <si>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</si>
  <si>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</si>
  <si>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</si>
  <si>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</si>
  <si>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</si>
  <si>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</si>
  <si>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</si>
  <si>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</si>
  <si>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</si>
  <si>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</si>
  <si>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</si>
  <si>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</si>
  <si>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</si>
  <si>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</si>
  <si>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</si>
  <si>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</si>
  <si>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</si>
  <si>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</si>
  <si>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</si>
  <si>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</si>
  <si>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</si>
  <si>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</si>
  <si>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</si>
  <si>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</si>
  <si>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</si>
  <si>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</si>
  <si>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</si>
  <si>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</si>
  <si>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</si>
  <si>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</si>
  <si>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</si>
  <si>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</si>
  <si>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</si>
  <si>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</si>
  <si>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</si>
  <si>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</si>
  <si>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</si>
  <si>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</si>
  <si>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</si>
  <si>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</si>
  <si>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</si>
  <si>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</si>
  <si>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</si>
  <si>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</si>
  <si>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</si>
  <si>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</si>
  <si>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</si>
  <si>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</si>
  <si>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</si>
  <si>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</si>
  <si>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</si>
  <si>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</si>
  <si>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</si>
  <si>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</si>
  <si>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</si>
  <si>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</si>
  <si>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</si>
  <si>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</si>
  <si>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</si>
  <si>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</si>
  <si>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</si>
  <si>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</si>
  <si>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</si>
  <si>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</si>
  <si>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</si>
  <si>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</si>
  <si>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</si>
  <si>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</si>
  <si>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</si>
  <si>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</si>
  <si>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</si>
  <si>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</si>
  <si>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</si>
  <si>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</si>
  <si>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</si>
  <si>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</si>
  <si>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</si>
  <si>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</si>
  <si>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</si>
  <si>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</si>
  <si>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</si>
  <si>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</si>
  <si>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</si>
  <si>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</si>
  <si>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</si>
  <si>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</si>
  <si>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</si>
  <si>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</si>
  <si>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</si>
  <si>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</si>
  <si>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</si>
  <si>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</si>
  <si>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</si>
  <si>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</si>
  <si>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</si>
  <si>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</si>
  <si>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</si>
  <si>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</si>
  <si>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</si>
  <si>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</si>
  <si>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</si>
  <si>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</si>
  <si>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</si>
  <si>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</si>
  <si>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</si>
  <si>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</si>
  <si>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</si>
  <si>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</si>
  <si>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</si>
  <si>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</si>
  <si>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</si>
  <si>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</si>
  <si>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</si>
  <si>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</si>
  <si>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</si>
  <si>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</si>
  <si>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</si>
  <si>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</si>
  <si>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</si>
  <si>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</si>
  <si>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</si>
  <si>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</si>
  <si>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</si>
  <si>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</si>
  <si>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</si>
  <si>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</si>
  <si>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</si>
  <si>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</si>
  <si>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</si>
  <si>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</si>
  <si>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</si>
  <si>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</si>
  <si>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</si>
  <si>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</si>
  <si>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</si>
  <si>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</si>
  <si>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</si>
  <si>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</si>
  <si>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</si>
  <si>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</si>
  <si>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</si>
  <si>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</si>
  <si>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</si>
  <si>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</si>
  <si>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</si>
  <si>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</si>
  <si>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</si>
  <si>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</si>
  <si>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</si>
  <si>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</si>
  <si>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</si>
  <si>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</si>
  <si>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</si>
  <si>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</si>
  <si>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</si>
  <si>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</si>
  <si>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</si>
  <si>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</si>
  <si>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</si>
  <si>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</si>
  <si>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</si>
  <si>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</si>
  <si>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</si>
  <si>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</si>
  <si>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</si>
  <si>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</si>
  <si>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</si>
  <si>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</si>
  <si>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</si>
  <si>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</si>
  <si>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</si>
  <si>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</si>
  <si>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</si>
  <si>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</si>
  <si>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</si>
  <si>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</si>
  <si>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</si>
  <si>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</si>
  <si>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</si>
  <si>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</si>
  <si>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</si>
  <si>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</si>
  <si>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</si>
  <si>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</si>
  <si>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</si>
  <si>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</si>
  <si>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</si>
  <si>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</si>
  <si>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</si>
  <si>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</si>
  <si>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</si>
  <si>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</si>
  <si>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</si>
  <si>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</si>
  <si>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</si>
  <si>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</si>
  <si>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</si>
  <si>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</si>
  <si>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</si>
  <si>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</si>
  <si>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</si>
  <si>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</si>
  <si>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</si>
  <si>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</si>
  <si>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</si>
  <si>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</si>
  <si>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</si>
  <si>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</si>
  <si>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</si>
  <si>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</si>
  <si>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</si>
  <si>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</si>
  <si>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</si>
  <si>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</si>
  <si>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</si>
  <si>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</si>
  <si>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</si>
  <si>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</si>
  <si>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</si>
  <si>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</si>
  <si>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</si>
  <si>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</si>
  <si>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</si>
  <si>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</si>
  <si>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</si>
  <si>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</si>
  <si>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</si>
  <si>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</si>
  <si>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</si>
  <si>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</si>
  <si>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</si>
  <si>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</si>
  <si>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</si>
  <si>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</si>
  <si>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</si>
  <si>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</si>
  <si>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</si>
  <si>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</si>
  <si>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</si>
  <si>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</si>
  <si>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</si>
  <si>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</si>
  <si>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</si>
  <si>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</si>
  <si>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</si>
  <si>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</si>
  <si>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</si>
  <si>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</si>
  <si>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</si>
  <si>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</si>
  <si>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</si>
  <si>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</si>
  <si>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</si>
  <si>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</si>
  <si>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</si>
  <si>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</si>
  <si>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</si>
  <si>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</si>
  <si>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</si>
  <si>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</si>
  <si>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</si>
  <si>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</si>
  <si>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</si>
  <si>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</si>
  <si>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</si>
  <si>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</si>
  <si>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</si>
  <si>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</si>
  <si>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</si>
  <si>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</si>
  <si>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</si>
  <si>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</si>
  <si>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</si>
  <si>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</si>
  <si>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</si>
  <si>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</si>
  <si>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</si>
  <si>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</si>
  <si>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</si>
  <si>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</si>
  <si>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</si>
  <si>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</si>
  <si>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</si>
  <si>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</si>
  <si>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</si>
  <si>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</si>
  <si>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</si>
  <si>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</si>
  <si>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</si>
  <si>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</si>
  <si>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</si>
  <si>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</si>
  <si>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</si>
  <si>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</si>
  <si>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</si>
  <si>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</si>
  <si>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</si>
  <si>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</si>
  <si>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</si>
  <si>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</si>
  <si>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</si>
  <si>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</si>
  <si>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</si>
  <si>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</si>
  <si>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</si>
  <si>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</si>
  <si>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</si>
  <si>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</si>
  <si>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</si>
  <si>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</si>
  <si>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</si>
  <si>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</si>
  <si>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</si>
  <si>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</si>
  <si>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</si>
  <si>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</si>
  <si>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</si>
  <si>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</si>
  <si>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</si>
  <si>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</si>
  <si>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</si>
  <si>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</si>
  <si>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</si>
  <si>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</si>
  <si>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</si>
  <si>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</si>
  <si>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</si>
  <si>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</si>
  <si>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</si>
  <si>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</si>
  <si>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</si>
  <si>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</si>
  <si>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</si>
  <si>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</si>
  <si>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</si>
  <si>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</si>
  <si>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</si>
  <si>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</si>
  <si>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</si>
  <si>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</si>
  <si>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</si>
  <si>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</si>
  <si>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</si>
  <si>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</si>
  <si>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</si>
  <si>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</si>
  <si>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</si>
  <si>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</si>
  <si>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</si>
  <si>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</si>
  <si>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</si>
  <si>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</si>
  <si>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</si>
  <si>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</si>
  <si>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</si>
  <si>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</si>
  <si>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</si>
  <si>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</si>
  <si>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</si>
  <si>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</si>
  <si>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</si>
  <si>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</si>
  <si>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</si>
  <si>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</si>
  <si>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</si>
  <si>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</si>
  <si>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</si>
  <si>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</si>
  <si>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</si>
  <si>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</si>
  <si>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</si>
  <si>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</si>
  <si>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</si>
  <si>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</si>
  <si>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</si>
  <si>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</si>
  <si>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</si>
  <si>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</si>
  <si>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</si>
  <si>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</si>
  <si>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</si>
  <si>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</si>
  <si>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</si>
  <si>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</si>
  <si>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</si>
  <si>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</si>
  <si>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</si>
  <si>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</si>
  <si>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</si>
  <si>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</si>
  <si>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</si>
  <si>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</si>
  <si>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</si>
  <si>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</si>
  <si>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</si>
  <si>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</si>
  <si>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</si>
  <si>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</si>
  <si>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</si>
  <si>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</si>
  <si>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</si>
  <si>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</si>
  <si>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</si>
  <si>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</si>
  <si>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</si>
  <si>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</si>
  <si>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</si>
  <si>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</si>
  <si>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</si>
  <si>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</si>
  <si>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</si>
  <si>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</si>
  <si>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</si>
  <si>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</si>
  <si>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</si>
  <si>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</si>
  <si>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</si>
  <si>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</si>
  <si>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</si>
  <si>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</si>
  <si>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</si>
  <si>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</si>
  <si>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</si>
  <si>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</si>
  <si>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</si>
  <si>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</si>
  <si>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</si>
  <si>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</si>
  <si>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</si>
  <si>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</si>
  <si>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</si>
  <si>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</si>
  <si>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</si>
  <si>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</si>
  <si>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</si>
  <si>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</si>
  <si>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</si>
  <si>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</si>
  <si>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</si>
  <si>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</si>
  <si>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</si>
  <si>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</si>
  <si>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</si>
  <si>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</si>
  <si>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</si>
  <si>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</si>
  <si>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</si>
  <si>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</si>
  <si>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</si>
  <si>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</si>
  <si>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</si>
  <si>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</si>
  <si>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</si>
  <si>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</si>
  <si>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</si>
  <si>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</si>
  <si>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</si>
  <si>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</si>
  <si>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</si>
  <si>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</si>
  <si>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</si>
  <si>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</si>
  <si>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</si>
  <si>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</si>
  <si>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</si>
  <si>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</si>
  <si>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</si>
  <si>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</si>
  <si>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</si>
  <si>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</si>
  <si>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</si>
  <si>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</si>
  <si>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</si>
  <si>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</si>
  <si>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</si>
  <si>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</si>
  <si>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</si>
  <si>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</si>
  <si>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</si>
  <si>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</si>
  <si>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</si>
  <si>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</si>
  <si>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</si>
  <si>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</si>
  <si>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</si>
  <si>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</si>
  <si>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</si>
  <si>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</si>
  <si>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</si>
  <si>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</si>
  <si>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</si>
  <si>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</si>
  <si>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</si>
  <si>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</si>
  <si>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</si>
  <si>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</si>
  <si>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</si>
  <si>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</si>
  <si>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</si>
  <si>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</si>
  <si>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</si>
  <si>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</si>
  <si>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</si>
  <si>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</si>
  <si>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</si>
  <si>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</si>
  <si>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</si>
  <si>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</si>
  <si>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</si>
  <si>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</si>
  <si>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</si>
  <si>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</si>
  <si>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</si>
  <si>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</si>
  <si>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</si>
  <si>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</si>
  <si>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</si>
  <si>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</si>
  <si>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</si>
  <si>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</si>
  <si>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</si>
  <si>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</si>
  <si>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</si>
  <si>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</si>
  <si>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</si>
  <si>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</si>
  <si>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</si>
  <si>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</si>
  <si>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</si>
  <si>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</si>
  <si>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</si>
  <si>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</si>
  <si>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</si>
  <si>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</si>
  <si>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</si>
  <si>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</si>
  <si>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</si>
  <si>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</si>
  <si>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</si>
  <si>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</si>
  <si>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</si>
  <si>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</si>
  <si>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</si>
  <si>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</si>
  <si>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</si>
  <si>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</si>
  <si>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</si>
  <si>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</si>
  <si>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</si>
  <si>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</si>
  <si>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</si>
  <si>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</si>
  <si>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</si>
  <si>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</si>
  <si>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</si>
  <si>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</si>
  <si>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</si>
  <si>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</si>
  <si>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</si>
  <si>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</si>
  <si>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</si>
  <si>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</si>
  <si>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</si>
  <si>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</si>
  <si>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</si>
  <si>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</si>
  <si>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</si>
  <si>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</si>
  <si>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</si>
  <si>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</si>
  <si>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</si>
  <si>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</si>
  <si>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</si>
  <si>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</si>
  <si>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</si>
  <si>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</si>
  <si>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</si>
  <si>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</si>
  <si>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</si>
  <si>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</si>
  <si>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</si>
  <si>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</si>
  <si>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</si>
  <si>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</si>
  <si>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</si>
  <si>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</si>
  <si>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</si>
  <si>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</si>
  <si>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</si>
  <si>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</si>
  <si>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</si>
  <si>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</si>
  <si>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</si>
  <si>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</si>
  <si>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</si>
  <si>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</si>
  <si>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</si>
  <si>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</si>
  <si>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</si>
  <si>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</si>
  <si>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</si>
  <si>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</si>
  <si>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</si>
  <si>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</si>
  <si>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</si>
  <si>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</si>
  <si>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</si>
  <si>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</si>
  <si>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</si>
  <si>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</si>
  <si>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</si>
  <si>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</si>
  <si>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</si>
  <si>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</si>
  <si>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</si>
  <si>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</si>
  <si>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</si>
  <si>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</si>
  <si>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</si>
  <si>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</si>
  <si>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</si>
  <si>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</si>
  <si>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</si>
  <si>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</si>
  <si>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</si>
  <si>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</si>
  <si>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</si>
  <si>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</si>
  <si>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</si>
  <si>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</si>
  <si>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</si>
  <si>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</si>
  <si>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</si>
  <si>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</si>
  <si>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</si>
  <si>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</si>
  <si>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</si>
  <si>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</si>
  <si>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</si>
  <si>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</si>
  <si>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</si>
  <si>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</si>
  <si>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</si>
  <si>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</si>
  <si>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</si>
  <si>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</si>
  <si>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</si>
  <si>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</si>
  <si>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</si>
  <si>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</si>
  <si>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</si>
  <si>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</si>
  <si>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</si>
  <si>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</si>
  <si>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</si>
  <si>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</si>
  <si>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</si>
  <si>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</si>
  <si>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</si>
  <si>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</si>
  <si>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</si>
  <si>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</si>
  <si>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</si>
  <si>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</si>
  <si>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</si>
  <si>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</si>
  <si>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</si>
  <si>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</si>
  <si>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</si>
  <si>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</si>
  <si>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</si>
  <si>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</si>
  <si>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</si>
  <si>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</si>
  <si>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</si>
  <si>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</si>
  <si>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</si>
  <si>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</si>
  <si>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</si>
  <si>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</si>
  <si>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</si>
  <si>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</si>
  <si>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</si>
  <si>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</si>
  <si>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</si>
  <si>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</si>
  <si>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</si>
  <si>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</si>
  <si>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</si>
  <si>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</si>
  <si>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</si>
  <si>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</si>
  <si>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</si>
  <si>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</si>
  <si>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</si>
  <si>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</si>
  <si>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</si>
  <si>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</si>
  <si>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</si>
  <si>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</si>
  <si>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</si>
  <si>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</si>
  <si>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</si>
  <si>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</si>
  <si>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</si>
  <si>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</si>
  <si>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</si>
  <si>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</si>
  <si>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</si>
  <si>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</si>
  <si>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</si>
  <si>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</si>
  <si>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</si>
  <si>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</si>
  <si>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</si>
  <si>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</si>
  <si>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</si>
  <si>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</si>
  <si>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</si>
  <si>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</si>
  <si>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</si>
  <si>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</si>
  <si>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</si>
  <si>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</si>
  <si>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</si>
  <si>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</si>
  <si>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</si>
  <si>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</si>
  <si>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</si>
  <si>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</si>
  <si>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</si>
  <si>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</si>
  <si>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</si>
  <si>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</si>
  <si>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</si>
  <si>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</si>
  <si>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</si>
  <si>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</si>
  <si>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</si>
  <si>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</si>
  <si>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</si>
  <si>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</si>
  <si>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</si>
  <si>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</si>
  <si>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</si>
  <si>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</si>
  <si>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</si>
  <si>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</si>
  <si>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</si>
  <si>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</si>
  <si>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</si>
  <si>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</si>
  <si>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</si>
  <si>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</si>
  <si>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</si>
  <si>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</si>
  <si>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</si>
  <si>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</si>
  <si>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</si>
  <si>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</si>
  <si>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</si>
  <si>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</si>
  <si>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</si>
  <si>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</si>
  <si>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</si>
  <si>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</si>
  <si>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</si>
  <si>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</si>
  <si>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</si>
  <si>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</si>
  <si>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</si>
  <si>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</si>
  <si>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</si>
  <si>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</si>
  <si>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</si>
  <si>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</si>
  <si>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</si>
  <si>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</si>
  <si>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</si>
  <si>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</si>
  <si>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</si>
  <si>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</si>
  <si>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</si>
  <si>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</si>
  <si>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</si>
  <si>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</si>
  <si>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</si>
  <si>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</si>
  <si>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</si>
  <si>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</si>
  <si>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</si>
  <si>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</si>
  <si>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</si>
  <si>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</si>
  <si>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</si>
  <si>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</si>
  <si>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</si>
  <si>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</si>
  <si>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</si>
  <si>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</si>
  <si>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</si>
  <si>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</si>
  <si>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</si>
  <si>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</si>
  <si>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</si>
  <si>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</si>
  <si>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</si>
  <si>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</si>
  <si>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</si>
  <si>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</si>
  <si>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</si>
  <si>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</si>
  <si>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</si>
  <si>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</si>
  <si>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</si>
  <si>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</si>
  <si>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</si>
  <si>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</si>
  <si>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</si>
  <si>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</si>
  <si>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</si>
  <si>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</si>
  <si>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</si>
  <si>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</si>
  <si>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</si>
  <si>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</si>
  <si>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</si>
  <si>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</si>
  <si>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</si>
  <si>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</si>
  <si>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</si>
  <si>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</si>
  <si>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</si>
  <si>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</si>
  <si>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</si>
  <si>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</si>
  <si>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</si>
  <si>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</si>
  <si>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</si>
  <si>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</si>
  <si>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</si>
  <si>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</si>
  <si>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</si>
  <si>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</si>
  <si>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</si>
  <si>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</si>
  <si>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</si>
  <si>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</si>
  <si>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</si>
  <si>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</si>
  <si>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</si>
  <si>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</si>
  <si>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</si>
  <si>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</si>
  <si>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</si>
  <si>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</si>
  <si>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</si>
  <si>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</si>
  <si>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</si>
  <si>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</si>
  <si>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</si>
  <si>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</si>
  <si>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</si>
  <si>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</si>
  <si>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</si>
  <si>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</si>
  <si>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</si>
  <si>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</si>
  <si>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</si>
  <si>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</si>
  <si>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</si>
  <si>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</si>
  <si>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</si>
  <si>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</si>
  <si>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</si>
  <si>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</si>
  <si>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</si>
  <si>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</si>
  <si>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</si>
  <si>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</si>
  <si>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</si>
  <si>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</si>
  <si>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</si>
  <si>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</si>
  <si>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</si>
  <si>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</si>
  <si>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</si>
  <si>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</si>
  <si>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</si>
  <si>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</si>
  <si>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</si>
  <si>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</si>
  <si>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</si>
  <si>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</si>
  <si>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</si>
  <si>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</si>
  <si>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</si>
  <si>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</si>
  <si>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</si>
  <si>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</si>
  <si>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</si>
  <si>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</si>
  <si>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</si>
  <si>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</si>
  <si>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</si>
  <si>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</si>
  <si>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</si>
  <si>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</si>
  <si>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</si>
  <si>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</si>
  <si>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</si>
  <si>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</si>
  <si>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</si>
  <si>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</si>
  <si>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</si>
  <si>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</si>
  <si>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</si>
  <si>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</si>
  <si>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</si>
  <si>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</si>
  <si>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</si>
  <si>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</si>
  <si>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</si>
  <si>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</si>
  <si>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</si>
  <si>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</si>
  <si>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</si>
  <si>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</si>
  <si>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</si>
  <si>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</si>
  <si>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</si>
  <si>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</si>
  <si>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</si>
  <si>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</si>
  <si>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</si>
  <si>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</si>
  <si>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</si>
  <si>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</si>
  <si>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</si>
  <si>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</si>
  <si>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</si>
  <si>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</si>
  <si>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</si>
  <si>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</si>
  <si>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</si>
  <si>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</si>
  <si>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</si>
  <si>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</si>
  <si>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</si>
  <si>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</si>
  <si>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</si>
  <si>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</si>
  <si>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</si>
  <si>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</si>
  <si>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</si>
  <si>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</si>
  <si>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</si>
  <si>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</si>
  <si>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</si>
  <si>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</si>
  <si>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</si>
  <si>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</si>
  <si>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</si>
  <si>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</si>
  <si>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</si>
  <si>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</si>
  <si>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</si>
  <si>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</si>
  <si>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</si>
  <si>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</si>
  <si>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</si>
  <si>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</si>
  <si>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</si>
  <si>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</si>
  <si>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</si>
  <si>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</si>
  <si>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</si>
  <si>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</si>
  <si>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</si>
  <si>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</si>
  <si>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</si>
  <si>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</si>
  <si>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</si>
  <si>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</si>
  <si>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</si>
  <si>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</si>
  <si>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</si>
  <si>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</si>
  <si>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</si>
  <si>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</si>
  <si>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</si>
  <si>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</si>
  <si>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</si>
  <si>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</si>
  <si>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</si>
  <si>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</si>
  <si>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</si>
  <si>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</si>
  <si>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</si>
  <si>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</si>
  <si>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</si>
  <si>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</si>
  <si>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</si>
  <si>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</si>
  <si>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</si>
  <si>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</si>
  <si>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</si>
  <si>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</si>
  <si>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</si>
  <si>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</si>
  <si>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</si>
  <si>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</si>
  <si>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</si>
  <si>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</si>
  <si>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</si>
  <si>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</si>
  <si>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</si>
  <si>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</si>
  <si>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</si>
  <si>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</si>
  <si>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</si>
  <si>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</si>
  <si>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</si>
  <si>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</si>
  <si>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</si>
  <si>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</si>
  <si>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</si>
  <si>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</si>
  <si>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</si>
  <si>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</si>
  <si>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</si>
  <si>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</si>
  <si>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</si>
  <si>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</si>
  <si>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</si>
  <si>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</si>
  <si>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</si>
  <si>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</si>
  <si>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</si>
  <si>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</si>
  <si>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</si>
  <si>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</si>
  <si>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</si>
  <si>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</si>
  <si>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</si>
  <si>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</si>
  <si>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</si>
  <si>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</si>
  <si>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</si>
  <si>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</si>
  <si>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</si>
  <si>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</si>
  <si>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</si>
  <si>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</si>
  <si>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</si>
  <si>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</si>
  <si>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</si>
  <si>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</si>
  <si>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</si>
  <si>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</si>
  <si>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</si>
  <si>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</si>
  <si>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</si>
  <si>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</si>
  <si>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</si>
  <si>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</si>
  <si>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</si>
  <si>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</si>
  <si>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</si>
  <si>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</si>
  <si>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</si>
  <si>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</si>
  <si>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</si>
  <si>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</si>
  <si>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</si>
  <si>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</si>
  <si>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</si>
  <si>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</si>
  <si>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</si>
  <si>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</si>
  <si>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</si>
  <si>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</si>
  <si>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</si>
  <si>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</si>
  <si>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</si>
  <si>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</si>
  <si>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</si>
  <si>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</si>
  <si>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</si>
  <si>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</si>
  <si>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</si>
  <si>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</si>
  <si>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</si>
  <si>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</si>
  <si>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</si>
  <si>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</si>
  <si>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</si>
  <si>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</si>
  <si>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</si>
  <si>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</si>
  <si>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</si>
  <si>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</si>
  <si>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</si>
  <si>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</si>
  <si>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</si>
  <si>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</si>
  <si>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</si>
  <si>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</si>
  <si>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</si>
  <si>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</si>
  <si>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</si>
  <si>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</si>
  <si>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</si>
  <si>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</si>
  <si>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</si>
  <si>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</si>
  <si>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</si>
  <si>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</si>
  <si>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</si>
  <si>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</si>
  <si>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</si>
  <si>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</si>
  <si>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</si>
  <si>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</si>
  <si>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</si>
  <si>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</si>
  <si>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</si>
  <si>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</si>
  <si>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</si>
  <si>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</si>
  <si>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</si>
  <si>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</si>
  <si>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</si>
  <si>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</si>
  <si>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</si>
  <si>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</si>
  <si>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</si>
  <si>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</si>
  <si>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</si>
  <si>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</si>
  <si>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</si>
  <si>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</si>
  <si>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</si>
  <si>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</si>
  <si>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</si>
  <si>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</si>
  <si>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</si>
  <si>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</si>
  <si>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</si>
  <si>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</si>
  <si>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</si>
  <si>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</si>
  <si>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</si>
  <si>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</si>
  <si>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</si>
  <si>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</si>
  <si>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</si>
  <si>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</si>
  <si>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</si>
  <si>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</si>
  <si>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</si>
  <si>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</si>
  <si>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</si>
  <si>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</si>
  <si>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</si>
  <si>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</si>
  <si>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</si>
  <si>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</si>
  <si>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</si>
  <si>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</si>
  <si>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</si>
  <si>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</si>
  <si>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</si>
  <si>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</si>
  <si>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</si>
  <si>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</si>
  <si>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</si>
  <si>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</si>
  <si>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</si>
  <si>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</si>
  <si>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</si>
  <si>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</si>
  <si>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</si>
  <si>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</si>
  <si>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</si>
  <si>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</si>
  <si>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</si>
  <si>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</si>
  <si>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</si>
  <si>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</si>
  <si>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</si>
  <si>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</si>
  <si>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</si>
  <si>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</si>
  <si>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</si>
  <si>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</si>
  <si>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</si>
  <si>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</si>
  <si>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</si>
  <si>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</si>
  <si>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</si>
  <si>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</si>
  <si>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</si>
  <si>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</si>
  <si>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</si>
  <si>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</si>
  <si>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</si>
  <si>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</si>
  <si>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</si>
  <si>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</si>
  <si>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</si>
  <si>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</si>
  <si>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</si>
  <si>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</si>
  <si>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</si>
  <si>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</si>
  <si>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</si>
  <si>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</si>
  <si>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</si>
  <si>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</si>
  <si>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</si>
  <si>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</si>
  <si>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</si>
  <si>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</si>
  <si>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</si>
  <si>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</si>
  <si>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</si>
  <si>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</si>
  <si>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</si>
  <si>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</si>
  <si>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</si>
  <si>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</si>
  <si>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</si>
  <si>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</si>
  <si>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</si>
  <si>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</si>
  <si>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</si>
  <si>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</si>
  <si>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</si>
  <si>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</si>
  <si>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</si>
  <si>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</si>
  <si>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</si>
  <si>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</si>
  <si>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</si>
  <si>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</si>
  <si>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</si>
  <si>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</si>
  <si>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</si>
  <si>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</si>
  <si>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</si>
  <si>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</si>
  <si>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</si>
  <si>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</si>
  <si>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</si>
  <si>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</si>
  <si>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</si>
  <si>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</si>
  <si>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</si>
  <si>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</si>
  <si>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</si>
  <si>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</si>
  <si>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</si>
  <si>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</si>
  <si>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</si>
  <si>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</si>
  <si>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</si>
  <si>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</si>
  <si>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</si>
  <si>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</si>
  <si>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</si>
  <si>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</si>
  <si>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</si>
  <si>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</si>
  <si>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</si>
  <si>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</si>
  <si>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</si>
  <si>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</si>
  <si>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</si>
  <si>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</si>
  <si>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</si>
  <si>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</si>
  <si>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</si>
  <si>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</si>
  <si>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</si>
  <si>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</si>
  <si>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</si>
  <si>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</si>
  <si>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</si>
  <si>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</si>
  <si>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</si>
  <si>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</si>
  <si>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</si>
  <si>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</si>
  <si>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</si>
  <si>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</si>
  <si>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</si>
  <si>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</si>
  <si>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</si>
  <si>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</si>
  <si>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</si>
  <si>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</si>
  <si>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</si>
  <si>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</si>
  <si>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</si>
  <si>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</si>
  <si>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</si>
  <si>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</si>
  <si>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</si>
  <si>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</si>
  <si>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</si>
  <si>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</si>
  <si>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</si>
  <si>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</si>
  <si>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</si>
  <si>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</si>
  <si>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</si>
  <si>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</si>
  <si>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</si>
  <si>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</si>
  <si>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</si>
  <si>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</si>
  <si>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</si>
  <si>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</si>
  <si>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</si>
  <si>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</si>
  <si>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</si>
  <si>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</si>
  <si>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</si>
  <si>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</si>
  <si>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</si>
  <si>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</si>
  <si>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</si>
  <si>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</si>
  <si>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</si>
  <si>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</si>
  <si>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</si>
  <si>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</si>
  <si>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</si>
  <si>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</si>
  <si>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</si>
  <si>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</si>
  <si>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</si>
  <si>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</si>
  <si>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</si>
  <si>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</si>
  <si>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</si>
  <si>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</si>
  <si>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</si>
  <si>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</si>
  <si>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</si>
  <si>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</si>
  <si>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</si>
  <si>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</si>
  <si>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</si>
  <si>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</si>
  <si>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</si>
  <si>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</si>
  <si>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</si>
  <si>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</si>
  <si>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</si>
  <si>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</si>
  <si>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</si>
  <si>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</si>
  <si>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</si>
  <si>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</si>
  <si>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</si>
  <si>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</si>
  <si>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</si>
  <si>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</si>
  <si>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</si>
  <si>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</si>
  <si>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</si>
  <si>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</si>
  <si>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</si>
  <si>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</si>
  <si>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</si>
  <si>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</si>
  <si>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</si>
  <si>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</si>
  <si>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</si>
  <si>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</si>
  <si>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</si>
  <si>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</si>
  <si>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</si>
  <si>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</si>
  <si>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</si>
  <si>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</si>
  <si>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</si>
  <si>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</si>
  <si>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</si>
  <si>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</si>
  <si>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</si>
  <si>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</si>
  <si>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</si>
  <si>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</si>
  <si>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</si>
  <si>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</si>
  <si>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</si>
  <si>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</si>
  <si>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</si>
  <si>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</si>
  <si>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</si>
  <si>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</si>
  <si>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</si>
  <si>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</si>
  <si>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</si>
  <si>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</si>
  <si>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</si>
  <si>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</si>
  <si>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</si>
  <si>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</si>
  <si>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</si>
  <si>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</si>
  <si>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</si>
  <si>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</si>
  <si>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</si>
  <si>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</si>
  <si>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</si>
  <si>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</si>
  <si>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</si>
  <si>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</si>
  <si>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</si>
  <si>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</si>
  <si>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</si>
  <si>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</si>
  <si>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</si>
  <si>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</si>
  <si>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</si>
  <si>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</si>
  <si>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</si>
  <si>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</si>
  <si>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</si>
  <si>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</si>
  <si>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</si>
  <si>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</si>
  <si>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</si>
  <si>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</si>
  <si>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</si>
  <si>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</si>
  <si>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</si>
  <si>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</si>
  <si>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</si>
  <si>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</si>
  <si>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</si>
  <si>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</si>
  <si>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</si>
  <si>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</si>
  <si>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</si>
  <si>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</si>
  <si>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</si>
  <si>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</si>
  <si>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</si>
  <si>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</si>
  <si>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</si>
  <si>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</si>
  <si>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</si>
  <si>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</si>
  <si>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</si>
  <si>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</si>
  <si>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</si>
  <si>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</si>
  <si>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</si>
  <si>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</si>
  <si>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</si>
  <si>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</si>
  <si>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</si>
  <si>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</si>
  <si>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</si>
  <si>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</si>
  <si>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</si>
  <si>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</si>
  <si>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</si>
  <si>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</si>
  <si>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</si>
  <si>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</si>
  <si>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</si>
  <si>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</si>
  <si>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</si>
  <si>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</si>
  <si>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</si>
  <si>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</si>
  <si>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</si>
  <si>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</si>
  <si>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</si>
  <si>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</si>
  <si>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</si>
  <si>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</si>
  <si>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</si>
  <si>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</si>
  <si>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</si>
  <si>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</si>
  <si>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</si>
  <si>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</si>
  <si>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</si>
  <si>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</si>
  <si>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</si>
  <si>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</si>
  <si>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</si>
  <si>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</si>
  <si>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</si>
  <si>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</si>
  <si>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</si>
  <si>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</si>
  <si>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</si>
  <si>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</si>
  <si>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</si>
  <si>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</si>
  <si>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</si>
  <si>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</si>
  <si>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</si>
  <si>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</si>
  <si>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</si>
  <si>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</si>
  <si>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</si>
  <si>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</si>
  <si>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</si>
  <si>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</si>
  <si>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</si>
  <si>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</si>
  <si>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</si>
  <si>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</si>
  <si>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</si>
  <si>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</si>
  <si>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</si>
  <si>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</si>
  <si>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</si>
  <si>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</si>
  <si>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</si>
  <si>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</si>
  <si>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</si>
  <si>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</si>
  <si>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</si>
  <si>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</si>
  <si>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</si>
  <si>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</si>
  <si>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</si>
  <si>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</si>
  <si>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</si>
  <si>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</si>
  <si>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</si>
  <si>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</si>
  <si>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</si>
  <si>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</si>
  <si>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</si>
  <si>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</si>
  <si>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</si>
  <si>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</si>
  <si>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</si>
  <si>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</si>
  <si>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</si>
  <si>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</si>
  <si>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</si>
  <si>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</si>
  <si>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</si>
  <si>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</si>
  <si>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</si>
  <si>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</si>
  <si>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</si>
  <si>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</si>
  <si>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</si>
  <si>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</si>
  <si>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</si>
  <si>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</si>
  <si>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</si>
  <si>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</si>
  <si>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</si>
  <si>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</si>
  <si>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</si>
  <si>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</si>
  <si>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</si>
  <si>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</si>
  <si>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</si>
  <si>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</si>
  <si>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</si>
  <si>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</si>
  <si>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</si>
  <si>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</si>
  <si>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</si>
  <si>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</si>
  <si>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</si>
  <si>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</si>
  <si>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</si>
  <si>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</si>
  <si>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</si>
  <si>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</si>
  <si>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</si>
  <si>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</si>
  <si>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</si>
  <si>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</si>
  <si>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</si>
  <si>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</si>
  <si>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</si>
  <si>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</si>
  <si>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</si>
  <si>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</si>
  <si>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</si>
  <si>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</si>
  <si>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</si>
  <si>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</si>
  <si>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</si>
  <si>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</si>
  <si>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</si>
  <si>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</si>
  <si>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</si>
  <si>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</si>
  <si>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</si>
  <si>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</si>
  <si>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</si>
  <si>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</si>
  <si>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</si>
  <si>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</si>
  <si>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</si>
  <si>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</si>
  <si>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</si>
  <si>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</si>
  <si>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</si>
  <si>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</si>
  <si>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</si>
  <si>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</si>
  <si>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</si>
  <si>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</si>
  <si>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</si>
  <si>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</si>
  <si>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</si>
  <si>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</si>
  <si>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</si>
  <si>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</si>
  <si>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</si>
  <si>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</si>
  <si>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</si>
  <si>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</si>
  <si>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</si>
  <si>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</si>
  <si>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</si>
  <si>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</si>
  <si>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</si>
  <si>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</si>
  <si>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</si>
  <si>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</si>
  <si>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</si>
  <si>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</si>
  <si>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</si>
  <si>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</si>
  <si>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</si>
  <si>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</si>
  <si>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</si>
  <si>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</si>
  <si>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</si>
  <si>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</si>
  <si>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</si>
  <si>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</si>
  <si>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</si>
  <si>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</si>
  <si>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</si>
  <si>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</si>
  <si>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</si>
  <si>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</si>
  <si>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</si>
  <si>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</si>
  <si>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</si>
  <si>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</si>
  <si>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</si>
  <si>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</si>
  <si>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</si>
  <si>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</si>
  <si>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</si>
  <si>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</si>
  <si>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</si>
  <si>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</si>
  <si>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</si>
  <si>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</si>
  <si>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</si>
  <si>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</si>
  <si>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</si>
  <si>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</si>
  <si>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</si>
  <si>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</si>
  <si>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</si>
  <si>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</si>
  <si>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</si>
  <si>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</si>
  <si>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</si>
  <si>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</si>
  <si>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</si>
  <si>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</si>
  <si>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</si>
  <si>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</si>
  <si>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</si>
  <si>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</si>
  <si>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</si>
  <si>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</si>
  <si>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</si>
  <si>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</si>
  <si>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</si>
  <si>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</si>
  <si>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</si>
  <si>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</si>
  <si>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</si>
  <si>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</si>
  <si>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</si>
  <si>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</si>
  <si>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</si>
  <si>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</si>
  <si>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</si>
  <si>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</si>
  <si>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</si>
  <si>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</si>
  <si>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</si>
  <si>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</si>
  <si>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</si>
  <si>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</si>
  <si>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</si>
  <si>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</si>
  <si>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</si>
  <si>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</si>
  <si>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</si>
  <si>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</si>
  <si>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</si>
  <si>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</si>
  <si>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</si>
  <si>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</si>
  <si>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</si>
  <si>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</si>
  <si>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</si>
  <si>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</si>
  <si>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</si>
  <si>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</si>
  <si>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</si>
  <si>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</si>
  <si>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</si>
  <si>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</si>
  <si>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</si>
  <si>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</si>
  <si>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</si>
  <si>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</si>
  <si>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</si>
  <si>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</si>
  <si>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</si>
  <si>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</si>
  <si>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</si>
  <si>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</si>
  <si>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</si>
  <si>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</si>
  <si>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</si>
  <si>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</si>
  <si>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</si>
  <si>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</si>
  <si>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</si>
  <si>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</si>
  <si>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</si>
  <si>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</si>
  <si>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</si>
  <si>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</si>
  <si>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</si>
  <si>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</si>
  <si>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</si>
  <si>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</si>
  <si>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</si>
  <si>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</si>
  <si>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</si>
  <si>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</si>
  <si>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</si>
  <si>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</si>
  <si>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</si>
  <si>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</si>
  <si>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</si>
  <si>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</si>
  <si>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</si>
  <si>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</si>
  <si>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</si>
  <si>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</si>
  <si>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</si>
  <si>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</si>
  <si>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</si>
  <si>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</si>
  <si>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</si>
  <si>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</si>
  <si>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</si>
  <si>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</si>
  <si>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</si>
  <si>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</si>
  <si>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</si>
  <si>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</si>
  <si>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</si>
  <si>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</si>
  <si>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</si>
  <si>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</si>
  <si>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</si>
  <si>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</si>
  <si>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</si>
  <si>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</si>
  <si>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</si>
  <si>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</si>
  <si>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</si>
  <si>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</si>
  <si>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</si>
  <si>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</si>
  <si>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</si>
  <si>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</si>
  <si>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</si>
  <si>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</si>
  <si>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</si>
  <si>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</si>
  <si>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</si>
  <si>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</si>
  <si>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</si>
  <si>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</si>
  <si>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</si>
  <si>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</si>
  <si>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</si>
  <si>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</si>
  <si>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</si>
  <si>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</si>
  <si>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</si>
  <si>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</si>
  <si>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</si>
  <si>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</si>
  <si>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</si>
  <si>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</si>
  <si>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</si>
  <si>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</si>
  <si>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</si>
  <si>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</si>
  <si>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</si>
  <si>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</si>
  <si>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</si>
  <si>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</si>
  <si>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</si>
  <si>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</si>
  <si>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</si>
  <si>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</si>
  <si>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</si>
  <si>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</si>
  <si>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</si>
  <si>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</si>
  <si>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</si>
  <si>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</si>
  <si>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</si>
  <si>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</si>
  <si>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</si>
  <si>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</si>
  <si>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</si>
  <si>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</si>
  <si>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</si>
  <si>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</si>
  <si>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</si>
  <si>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</si>
  <si>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</si>
  <si>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</si>
  <si>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</si>
  <si>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</si>
  <si>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</si>
  <si>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</si>
  <si>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</si>
  <si>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</si>
  <si>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</si>
  <si>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</si>
  <si>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</si>
  <si>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</si>
  <si>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</si>
  <si>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</si>
  <si>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</si>
  <si>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</si>
  <si>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</si>
  <si>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</si>
  <si>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</si>
  <si>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</si>
  <si>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</si>
  <si>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</si>
  <si>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</si>
  <si>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</si>
  <si>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</si>
  <si>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</si>
  <si>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</si>
  <si>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</si>
  <si>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</si>
  <si>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</si>
  <si>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</si>
  <si>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</si>
  <si>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</si>
  <si>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</si>
  <si>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</si>
  <si>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</si>
  <si>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</si>
  <si>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</si>
  <si>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</si>
  <si>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</si>
  <si>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</si>
  <si>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</si>
  <si>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</si>
  <si>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</si>
  <si>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</si>
  <si>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</si>
  <si>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</si>
  <si>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</si>
  <si>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</si>
  <si>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</si>
  <si>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</si>
  <si>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</si>
  <si>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</si>
  <si>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</si>
  <si>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</si>
  <si>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</si>
  <si>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</si>
  <si>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</si>
  <si>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</si>
  <si>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</si>
  <si>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</si>
  <si>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</si>
  <si>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</si>
  <si>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</si>
  <si>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</si>
  <si>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</si>
  <si>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</si>
  <si>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</si>
  <si>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</si>
  <si>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</si>
  <si>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</si>
  <si>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</si>
  <si>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</si>
  <si>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</si>
  <si>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</si>
  <si>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</si>
  <si>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</si>
  <si>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</si>
  <si>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</si>
  <si>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</si>
  <si>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</si>
  <si>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</si>
  <si>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</si>
  <si>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</si>
  <si>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</si>
  <si>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</si>
  <si>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</si>
  <si>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</si>
  <si>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</si>
  <si>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</si>
  <si>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</si>
  <si>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</si>
  <si>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</si>
  <si>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</si>
  <si>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</si>
  <si>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</si>
  <si>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</si>
  <si>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</si>
  <si>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</si>
  <si>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</si>
  <si>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</si>
  <si>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</si>
  <si>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</si>
  <si>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</si>
  <si>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</si>
  <si>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</si>
  <si>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</si>
  <si>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</si>
  <si>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</si>
  <si>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</si>
  <si>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</si>
  <si>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</si>
  <si>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</si>
  <si>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</si>
  <si>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</si>
  <si>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</si>
  <si>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</si>
  <si>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</si>
  <si>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</si>
  <si>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</si>
  <si>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</si>
  <si>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</si>
  <si>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</si>
  <si>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</si>
  <si>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</si>
  <si>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</si>
  <si>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</si>
  <si>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</si>
  <si>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</si>
  <si>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</si>
  <si>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</si>
  <si>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</si>
  <si>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</si>
  <si>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</si>
  <si>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</si>
  <si>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</si>
  <si>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</si>
  <si>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</si>
  <si>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</si>
  <si>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</si>
  <si>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</si>
  <si>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</si>
  <si>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</si>
  <si>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</si>
  <si>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</si>
  <si>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</si>
  <si>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</si>
  <si>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</si>
  <si>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</si>
  <si>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</si>
  <si>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</si>
  <si>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</si>
  <si>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</si>
  <si>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</si>
  <si>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</si>
  <si>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</si>
  <si>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</si>
  <si>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</si>
  <si>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</si>
  <si>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</si>
  <si>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</si>
  <si>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</si>
  <si>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</si>
  <si>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</si>
  <si>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</si>
  <si>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</si>
  <si>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</si>
  <si>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</si>
  <si>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</si>
  <si>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</si>
  <si>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</si>
  <si>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</si>
  <si>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</si>
  <si>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</si>
  <si>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</si>
  <si>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</si>
  <si>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</si>
  <si>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</si>
  <si>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</si>
  <si>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</si>
  <si>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</si>
  <si>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</si>
  <si>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</si>
  <si>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</si>
  <si>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</si>
  <si>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</si>
  <si>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</si>
  <si>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</si>
  <si>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</si>
  <si>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</si>
  <si>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</si>
  <si>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</si>
  <si>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</si>
  <si>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</si>
  <si>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</si>
  <si>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</si>
  <si>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</si>
  <si>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</si>
  <si>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</si>
  <si>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</si>
  <si>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</si>
  <si>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</si>
  <si>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</si>
  <si>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</si>
  <si>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</si>
  <si>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</si>
  <si>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</si>
  <si>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</si>
  <si>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</si>
  <si>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</si>
  <si>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</si>
  <si>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</si>
  <si>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</si>
  <si>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</si>
  <si>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</si>
  <si>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</si>
  <si>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</si>
  <si>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</si>
  <si>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</si>
  <si>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</si>
  <si>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</si>
  <si>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</si>
  <si>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</si>
  <si>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</si>
  <si>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</si>
  <si>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</si>
  <si>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</si>
  <si>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</si>
  <si>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</si>
  <si>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</si>
  <si>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</si>
  <si>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</si>
  <si>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</si>
  <si>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</si>
  <si>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</si>
  <si>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</si>
  <si>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</si>
  <si>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</si>
  <si>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</si>
  <si>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</si>
  <si>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</si>
  <si>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</si>
  <si>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</si>
  <si>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</si>
  <si>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</si>
  <si>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</si>
  <si>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</si>
  <si>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</si>
  <si>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</si>
  <si>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</si>
  <si>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</si>
  <si>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</si>
  <si>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</si>
  <si>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</si>
  <si>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</si>
  <si>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</si>
  <si>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</si>
  <si>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</si>
  <si>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</si>
  <si>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</si>
  <si>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</si>
  <si>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</si>
  <si>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</si>
  <si>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</si>
  <si>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</si>
  <si>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</si>
  <si>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</si>
  <si>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</si>
  <si>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</si>
  <si>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</si>
  <si>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</si>
  <si>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</si>
  <si>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</si>
  <si>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</si>
  <si>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</si>
  <si>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</si>
  <si>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</si>
  <si>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</si>
  <si>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</si>
  <si>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</si>
  <si>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</si>
  <si>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</si>
  <si>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</si>
  <si>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</si>
  <si>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</si>
  <si>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</si>
  <si>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</si>
  <si>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</si>
  <si>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</si>
  <si>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</si>
  <si>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</si>
  <si>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</si>
  <si>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</si>
  <si>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</si>
  <si>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</si>
  <si>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</si>
  <si>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</si>
  <si>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</si>
  <si>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</si>
  <si>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</si>
  <si>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</si>
  <si>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</si>
  <si>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</si>
  <si>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</si>
  <si>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</si>
  <si>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</si>
  <si>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</si>
  <si>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</si>
  <si>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</si>
  <si>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</si>
  <si>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</si>
  <si>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</si>
  <si>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</si>
  <si>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</si>
  <si>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</si>
  <si>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</si>
  <si>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</si>
  <si>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</si>
  <si>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</si>
  <si>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</si>
  <si>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</si>
  <si>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</si>
  <si>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</si>
  <si>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</si>
  <si>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</si>
  <si>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</si>
  <si>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</si>
  <si>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</si>
  <si>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</si>
  <si>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</si>
  <si>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</si>
  <si>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</si>
  <si>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</si>
  <si>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</si>
  <si>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</si>
  <si>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</si>
  <si>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</si>
  <si>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</si>
  <si>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</si>
  <si>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</si>
  <si>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</si>
  <si>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</si>
  <si>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</si>
  <si>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</si>
  <si>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</si>
  <si>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</si>
  <si>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</si>
  <si>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</si>
  <si>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</si>
  <si>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</si>
  <si>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</si>
  <si>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</si>
  <si>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</si>
  <si>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</si>
  <si>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</si>
  <si>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</si>
  <si>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</si>
  <si>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</si>
  <si>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</si>
  <si>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</si>
  <si>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</si>
  <si>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</si>
  <si>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</si>
  <si>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</si>
  <si>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</si>
  <si>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</si>
  <si>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</si>
  <si>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</si>
  <si>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</si>
  <si>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</si>
  <si>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</si>
  <si>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</si>
  <si>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</si>
  <si>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</si>
  <si>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</si>
  <si>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</si>
  <si>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</si>
  <si>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</si>
  <si>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</si>
  <si>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</si>
  <si>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</si>
  <si>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</si>
  <si>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</si>
  <si>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</si>
  <si>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</si>
  <si>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</si>
  <si>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</si>
  <si>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</si>
  <si>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</si>
  <si>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</si>
  <si>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</si>
  <si>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</si>
  <si>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</si>
  <si>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</si>
  <si>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</si>
  <si>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</si>
  <si>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</si>
  <si>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</si>
  <si>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</si>
  <si>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</si>
  <si>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</si>
  <si>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</si>
  <si>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</si>
  <si>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</si>
  <si>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</si>
  <si>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</si>
  <si>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</si>
  <si>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</si>
  <si>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</si>
  <si>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</si>
  <si>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</si>
  <si>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</si>
  <si>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</si>
  <si>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</si>
  <si>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</si>
  <si>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</si>
  <si>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</si>
  <si>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</si>
  <si>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</si>
  <si>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</si>
  <si>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</si>
  <si>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</si>
  <si>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</si>
  <si>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</si>
  <si>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</si>
  <si>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</si>
  <si>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</si>
  <si>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</si>
  <si>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</si>
  <si>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</si>
  <si>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</si>
  <si>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</si>
  <si>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</si>
  <si>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</si>
  <si>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</si>
  <si>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</si>
  <si>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</si>
  <si>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</si>
  <si>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</si>
  <si>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</si>
  <si>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</si>
  <si>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</si>
  <si>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</si>
  <si>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</si>
  <si>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</si>
  <si>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</si>
  <si>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</si>
  <si>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</si>
  <si>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</si>
  <si>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</si>
  <si>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</si>
  <si>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</si>
  <si>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</si>
  <si>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</si>
  <si>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</si>
  <si>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</si>
  <si>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</si>
  <si>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</si>
  <si>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</si>
  <si>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</si>
  <si>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</si>
  <si>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</si>
  <si>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</si>
  <si>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</si>
  <si>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</si>
  <si>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</si>
  <si>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</si>
  <si>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</si>
  <si>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</si>
  <si>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</si>
  <si>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</si>
  <si>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</si>
  <si>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</si>
  <si>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</si>
  <si>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</si>
  <si>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</si>
  <si>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</si>
  <si>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</si>
  <si>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</si>
  <si>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</si>
  <si>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</si>
  <si>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</si>
  <si>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</si>
  <si>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</si>
  <si>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</si>
  <si>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</si>
  <si>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</si>
  <si>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</si>
  <si>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</si>
  <si>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</si>
  <si>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</si>
  <si>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</si>
  <si>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</si>
  <si>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</si>
  <si>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</si>
  <si>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</si>
  <si>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</si>
  <si>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</si>
  <si>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</si>
  <si>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</si>
  <si>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</si>
  <si>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</si>
  <si>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</si>
  <si>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</si>
  <si>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</si>
  <si>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</si>
  <si>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</si>
  <si>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</si>
  <si>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</si>
  <si>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</si>
  <si>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</si>
  <si>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</si>
  <si>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</si>
  <si>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</si>
  <si>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</si>
  <si>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</si>
  <si>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</si>
  <si>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</si>
  <si>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</si>
  <si>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</si>
  <si>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</si>
  <si>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</si>
  <si>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</si>
  <si>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</si>
  <si>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</si>
  <si>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</si>
  <si>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</si>
  <si>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</si>
  <si>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</si>
  <si>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</si>
  <si>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</si>
  <si>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</si>
  <si>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</si>
  <si>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</si>
  <si>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</si>
  <si>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</si>
  <si>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</si>
  <si>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</si>
  <si>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</si>
  <si>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</si>
  <si>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</si>
  <si>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</si>
  <si>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</si>
  <si>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</si>
  <si>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</si>
  <si>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</si>
  <si>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</si>
  <si>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</si>
  <si>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</si>
  <si>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</si>
  <si>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</si>
  <si>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</si>
  <si>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</si>
  <si>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</si>
  <si>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</si>
  <si>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</si>
  <si>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</si>
  <si>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</si>
  <si>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</si>
  <si>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</si>
  <si>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</si>
  <si>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</si>
  <si>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</si>
  <si>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</si>
  <si>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</si>
  <si>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</si>
  <si>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</si>
  <si>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</si>
  <si>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</si>
  <si>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</si>
  <si>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</si>
  <si>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</si>
  <si>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</si>
  <si>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</si>
  <si>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</si>
  <si>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</si>
  <si>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</si>
  <si>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</si>
  <si>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</si>
  <si>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</si>
  <si>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</si>
  <si>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</si>
  <si>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</si>
  <si>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</si>
  <si>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</si>
  <si>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</si>
  <si>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</si>
  <si>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</si>
  <si>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</si>
  <si>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</si>
  <si>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</si>
  <si>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</si>
  <si>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</si>
  <si>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</si>
  <si>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</si>
  <si>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</si>
  <si>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</si>
  <si>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</si>
  <si>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</si>
  <si>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</si>
  <si>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</si>
  <si>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</si>
  <si>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</si>
  <si>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</si>
  <si>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</si>
  <si>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</si>
  <si>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</si>
  <si>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</si>
  <si>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</si>
  <si>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</si>
  <si>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</si>
  <si>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</si>
  <si>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</si>
  <si>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</si>
  <si>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</si>
  <si>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</si>
  <si>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</si>
  <si>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</si>
  <si>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</si>
  <si>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</si>
  <si>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</si>
  <si>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</si>
  <si>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</si>
  <si>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</si>
  <si>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</si>
  <si>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</si>
  <si>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</si>
  <si>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</si>
  <si>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</si>
  <si>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</si>
  <si>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</si>
  <si>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</si>
  <si>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</si>
  <si>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</si>
  <si>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</si>
  <si>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</si>
  <si>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</si>
  <si>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</si>
  <si>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</si>
  <si>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</si>
  <si>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</si>
  <si>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</si>
  <si>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</si>
  <si>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</si>
  <si>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</si>
  <si>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</si>
  <si>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</si>
  <si>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</si>
  <si>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</si>
  <si>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</si>
  <si>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</si>
  <si>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</si>
  <si>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</si>
  <si>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</si>
  <si>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</si>
  <si>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</si>
  <si>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</si>
  <si>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</si>
  <si>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</si>
  <si>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</si>
  <si>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</si>
  <si>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</si>
  <si>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</si>
  <si>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</si>
  <si>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</si>
  <si>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</si>
  <si>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</si>
  <si>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</si>
  <si>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</si>
  <si>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</si>
  <si>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</si>
  <si>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</si>
  <si>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</si>
  <si>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</si>
  <si>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</si>
  <si>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</si>
  <si>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</si>
  <si>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</si>
  <si>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</si>
  <si>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</si>
  <si>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</si>
  <si>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</si>
  <si>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</si>
  <si>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</si>
  <si>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</si>
  <si>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</si>
  <si>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</si>
  <si>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</si>
  <si>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</si>
  <si>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</si>
  <si>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</si>
  <si>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</si>
  <si>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</si>
  <si>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</si>
  <si>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</si>
  <si>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</si>
  <si>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</si>
  <si>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</si>
  <si>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</si>
  <si>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</si>
  <si>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</si>
  <si>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</si>
  <si>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</si>
  <si>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</si>
  <si>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</si>
  <si>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</si>
  <si>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</si>
  <si>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</si>
  <si>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</si>
  <si>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</si>
  <si>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</si>
  <si>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</si>
  <si>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</si>
  <si>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</si>
  <si>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</si>
  <si>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</si>
  <si>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</si>
  <si>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</si>
  <si>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</si>
  <si>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</si>
  <si>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</si>
  <si>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</si>
  <si>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</si>
  <si>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</si>
  <si>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</si>
  <si>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</si>
  <si>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</si>
  <si>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</si>
  <si>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</si>
  <si>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</si>
  <si>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</si>
  <si>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</si>
  <si>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</si>
  <si>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</si>
  <si>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</si>
  <si>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</si>
  <si>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</si>
  <si>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</si>
  <si>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</si>
  <si>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</si>
  <si>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</si>
  <si>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</si>
  <si>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</si>
  <si>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</si>
  <si>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</si>
  <si>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</si>
  <si>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</si>
  <si>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</si>
  <si>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</si>
  <si>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</si>
  <si>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</si>
  <si>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</si>
  <si>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</si>
  <si>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</si>
  <si>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</si>
  <si>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</si>
  <si>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</si>
  <si>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</si>
  <si>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</si>
  <si>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</si>
  <si>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</si>
  <si>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</si>
  <si>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</si>
  <si>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</si>
  <si>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</si>
  <si>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</si>
  <si>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</si>
  <si>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</si>
  <si>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</si>
  <si>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</si>
  <si>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</si>
  <si>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</si>
  <si>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</si>
  <si>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</si>
  <si>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</si>
  <si>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</si>
  <si>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</si>
  <si>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</si>
  <si>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</si>
  <si>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</si>
  <si>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</si>
  <si>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</si>
  <si>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</si>
  <si>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</si>
  <si>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</si>
  <si>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</si>
  <si>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</si>
  <si>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</si>
  <si>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</si>
  <si>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</si>
  <si>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</si>
  <si>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</si>
  <si>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</si>
  <si>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</si>
  <si>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</si>
  <si>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</si>
  <si>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</si>
  <si>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</si>
  <si>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</si>
  <si>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</si>
  <si>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</si>
  <si>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</si>
  <si>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</si>
  <si>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</si>
  <si>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</si>
  <si>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</si>
  <si>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</si>
  <si>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</si>
  <si>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</si>
  <si>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</si>
  <si>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</si>
  <si>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</si>
  <si>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</si>
  <si>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</si>
  <si>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</si>
  <si>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</si>
  <si>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</si>
  <si>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</si>
  <si>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</si>
  <si>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</si>
  <si>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</si>
  <si>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</si>
  <si>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</si>
  <si>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</si>
  <si>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</si>
  <si>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</si>
  <si>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</si>
  <si>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</si>
  <si>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</si>
  <si>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</si>
  <si>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</si>
  <si>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</si>
  <si>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</si>
  <si>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</si>
  <si>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</si>
  <si>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</si>
  <si>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</si>
  <si>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</si>
  <si>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</si>
  <si>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</si>
  <si>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</si>
  <si>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</si>
  <si>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</si>
  <si>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</si>
  <si>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</si>
  <si>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</si>
  <si>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</si>
  <si>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</si>
  <si>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</si>
  <si>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</si>
  <si>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</si>
  <si>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</si>
  <si>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</si>
  <si>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</si>
  <si>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</si>
  <si>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</si>
  <si>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</si>
  <si>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</si>
  <si>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</si>
  <si>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</si>
  <si>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</si>
  <si>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</si>
  <si>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</si>
  <si>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</si>
  <si>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</si>
  <si>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</si>
  <si>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</si>
  <si>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</si>
  <si>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</si>
  <si>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</si>
  <si>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</si>
  <si>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</si>
  <si>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</si>
  <si>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</si>
  <si>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</si>
  <si>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</si>
  <si>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</si>
  <si>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</si>
  <si>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</si>
  <si>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</si>
  <si>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</si>
  <si>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</si>
  <si>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</si>
  <si>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</si>
  <si>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</si>
  <si>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</si>
  <si>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</si>
  <si>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</si>
  <si>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</si>
  <si>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</si>
  <si>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</si>
  <si>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</si>
  <si>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</si>
  <si>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</si>
  <si>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</si>
  <si>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</si>
  <si>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</si>
  <si>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</si>
  <si>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</si>
  <si>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</si>
  <si>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</si>
  <si>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</si>
  <si>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</si>
  <si>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</si>
  <si>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</si>
  <si>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</si>
  <si>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</si>
  <si>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</si>
  <si>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</si>
  <si>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</si>
  <si>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</si>
  <si>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</si>
  <si>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</si>
  <si>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</si>
  <si>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</si>
  <si>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</si>
  <si>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</si>
  <si>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</si>
  <si>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</si>
  <si>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</si>
  <si>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</si>
  <si>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</si>
  <si>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</si>
  <si>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</si>
  <si>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</si>
  <si>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</si>
  <si>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</si>
  <si>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</si>
  <si>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</si>
  <si>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</si>
  <si>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</si>
  <si>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</si>
  <si>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</si>
  <si>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</si>
  <si>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</si>
  <si>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</si>
  <si>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</si>
  <si>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</si>
  <si>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</si>
  <si>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</si>
  <si>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</si>
  <si>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</si>
  <si>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</si>
  <si>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</si>
  <si>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</si>
  <si>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</si>
  <si>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</si>
  <si>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</si>
  <si>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</si>
  <si>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</si>
  <si>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</si>
  <si>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</si>
  <si>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</si>
  <si>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</si>
  <si>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</si>
  <si>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</si>
  <si>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</si>
  <si>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</si>
  <si>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</si>
  <si>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</si>
  <si>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</si>
  <si>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</si>
  <si>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</si>
  <si>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</si>
  <si>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</si>
  <si>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</si>
  <si>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</si>
  <si>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</si>
  <si>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</si>
  <si>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</si>
  <si>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</si>
  <si>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</si>
  <si>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</si>
  <si>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</si>
  <si>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</si>
  <si>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</si>
  <si>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</si>
  <si>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</si>
  <si>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</si>
  <si>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</si>
  <si>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</si>
  <si>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</si>
  <si>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</si>
  <si>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</si>
  <si>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</si>
  <si>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</si>
  <si>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</si>
  <si>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</si>
  <si>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</si>
  <si>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</si>
  <si>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</si>
  <si>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</si>
  <si>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</si>
  <si>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</si>
  <si>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</si>
  <si>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</si>
  <si>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</si>
  <si>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</si>
  <si>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</si>
  <si>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</si>
  <si>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</si>
  <si>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</si>
  <si>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</si>
  <si>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</si>
  <si>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</si>
  <si>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</si>
  <si>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</si>
  <si>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</si>
  <si>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</si>
  <si>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</si>
  <si>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</si>
  <si>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</si>
  <si>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</si>
  <si>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</si>
  <si>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</si>
  <si>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</si>
  <si>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</si>
  <si>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</si>
  <si>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</si>
  <si>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</si>
  <si>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</si>
  <si>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</si>
  <si>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</si>
  <si>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</si>
  <si>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</si>
  <si>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</si>
  <si>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</si>
  <si>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</si>
  <si>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</si>
  <si>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</si>
  <si>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</si>
  <si>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</si>
  <si>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</si>
  <si>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</si>
  <si>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</si>
  <si>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</si>
  <si>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</si>
  <si>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</si>
  <si>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</si>
  <si>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</si>
  <si>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</si>
  <si>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</si>
  <si>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</si>
  <si>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</si>
  <si>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</si>
  <si>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</si>
  <si>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</si>
  <si>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</si>
  <si>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</si>
  <si>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</si>
  <si>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</si>
  <si>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</si>
  <si>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</si>
  <si>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</si>
  <si>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</si>
  <si>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</si>
  <si>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</si>
  <si>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</si>
  <si>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</si>
  <si>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</si>
  <si>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</si>
  <si>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</si>
  <si>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</si>
  <si>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</si>
  <si>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</si>
  <si>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</si>
  <si>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</si>
  <si>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</si>
  <si>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</si>
  <si>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</si>
  <si>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</si>
  <si>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</si>
  <si>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</si>
  <si>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</si>
  <si>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</si>
  <si>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</si>
  <si>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</si>
  <si>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</si>
  <si>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</si>
  <si>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</si>
  <si>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</si>
  <si>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</si>
  <si>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</si>
  <si>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</si>
  <si>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</si>
  <si>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</si>
  <si>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</si>
  <si>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</si>
  <si>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</si>
  <si>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</si>
  <si>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</si>
  <si>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</si>
  <si>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</si>
  <si>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</si>
  <si>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</si>
  <si>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</si>
  <si>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</si>
  <si>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</si>
  <si>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</si>
  <si>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</si>
  <si>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</si>
  <si>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</si>
  <si>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</si>
  <si>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</si>
  <si>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</si>
  <si>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</si>
  <si>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</si>
  <si>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</si>
  <si>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</si>
  <si>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</si>
  <si>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</si>
  <si>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</si>
  <si>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</si>
  <si>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</si>
  <si>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</si>
  <si>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</si>
  <si>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</si>
  <si>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</si>
  <si>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</si>
  <si>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</si>
  <si>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</si>
  <si>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</si>
  <si>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</si>
  <si>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</si>
  <si>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</si>
  <si>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</si>
  <si>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</si>
  <si>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</si>
  <si>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</si>
  <si>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</si>
  <si>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</si>
  <si>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</si>
  <si>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</si>
  <si>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</si>
  <si>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</si>
  <si>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</si>
  <si>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</si>
  <si>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</si>
  <si>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</si>
  <si>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</si>
  <si>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</si>
  <si>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</si>
  <si>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</si>
  <si>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</si>
  <si>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</si>
  <si>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</si>
  <si>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</si>
  <si>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</si>
  <si>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</si>
  <si>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</si>
  <si>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</si>
  <si>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</si>
  <si>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</si>
  <si>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</si>
  <si>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</si>
  <si>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</si>
  <si>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</si>
  <si>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</si>
  <si>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</si>
  <si>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</si>
  <si>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</si>
  <si>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</si>
  <si>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</si>
  <si>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</si>
  <si>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</si>
  <si>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</si>
  <si>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</si>
  <si>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</si>
  <si>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</si>
  <si>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</si>
  <si>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</si>
  <si>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</si>
  <si>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</si>
  <si>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</si>
  <si>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</si>
  <si>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</si>
  <si>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</si>
  <si>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</si>
  <si>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</si>
  <si>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</si>
  <si>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</si>
  <si>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</si>
  <si>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</si>
  <si>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</si>
  <si>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</si>
  <si>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</si>
  <si>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</si>
  <si>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</si>
  <si>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</si>
  <si>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</si>
  <si>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</si>
  <si>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</si>
  <si>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</si>
  <si>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</si>
  <si>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</si>
  <si>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</si>
  <si>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</si>
  <si>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</si>
  <si>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</si>
  <si>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</si>
  <si>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</si>
  <si>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</si>
  <si>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</si>
  <si>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</si>
  <si>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</si>
  <si>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</si>
  <si>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</si>
  <si>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</si>
  <si>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</si>
  <si>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</si>
  <si>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</si>
  <si>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</si>
  <si>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</si>
  <si>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</si>
  <si>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</si>
  <si>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</si>
  <si>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</si>
  <si>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</si>
  <si>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</si>
  <si>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</si>
  <si>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</si>
  <si>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</si>
  <si>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</si>
  <si>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</si>
  <si>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</si>
  <si>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</si>
  <si>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</si>
  <si>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</si>
  <si>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</si>
  <si>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</si>
  <si>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</si>
  <si>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</si>
  <si>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</si>
  <si>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</si>
  <si>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</si>
  <si>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</si>
  <si>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</si>
  <si>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</si>
  <si>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</si>
  <si>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</si>
  <si>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</si>
  <si>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</si>
  <si>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</si>
  <si>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</si>
  <si>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</si>
  <si>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</si>
  <si>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</si>
  <si>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</si>
  <si>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</si>
  <si>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</si>
  <si>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</si>
  <si>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</si>
  <si>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</si>
  <si>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</si>
  <si>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</si>
  <si>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</si>
  <si>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</si>
  <si>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</si>
  <si>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</si>
  <si>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</si>
  <si>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</si>
  <si>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</si>
  <si>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</si>
  <si>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</si>
  <si>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</si>
  <si>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</si>
  <si>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</si>
  <si>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</si>
  <si>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</si>
  <si>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</si>
  <si>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</si>
  <si>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</si>
  <si>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</si>
  <si>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</si>
  <si>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</si>
  <si>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</si>
  <si>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</si>
  <si>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</si>
  <si>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</si>
  <si>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</si>
  <si>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</si>
  <si>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</si>
  <si>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</si>
  <si>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</si>
  <si>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</si>
  <si>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</si>
  <si>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</si>
  <si>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</si>
  <si>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</si>
  <si>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</si>
  <si>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</si>
  <si>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</si>
  <si>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</si>
  <si>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</si>
  <si>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</si>
  <si>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</si>
  <si>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</si>
  <si>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</si>
  <si>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</si>
  <si>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</si>
  <si>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</si>
  <si>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</si>
  <si>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</si>
  <si>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</si>
  <si>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</si>
  <si>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</si>
  <si>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</si>
  <si>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</si>
  <si>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</si>
  <si>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</si>
  <si>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</si>
  <si>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</si>
  <si>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</si>
  <si>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</si>
  <si>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</si>
  <si>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</si>
  <si>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</si>
  <si>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</si>
  <si>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</si>
  <si>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</si>
  <si>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</si>
  <si>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</si>
  <si>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</si>
  <si>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</si>
  <si>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</si>
  <si>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</si>
  <si>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</si>
  <si>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</si>
  <si>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</si>
  <si>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</si>
  <si>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</si>
  <si>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</si>
  <si>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</si>
  <si>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</si>
  <si>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</si>
  <si>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</si>
  <si>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</si>
  <si>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</si>
  <si>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</si>
  <si>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</si>
  <si>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</si>
  <si>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</si>
  <si>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</si>
  <si>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</si>
  <si>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</si>
  <si>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</si>
  <si>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</si>
  <si>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</si>
  <si>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</si>
  <si>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</si>
  <si>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</si>
  <si>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</si>
  <si>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</si>
  <si>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</si>
  <si>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</si>
  <si>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</si>
  <si>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</si>
  <si>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</si>
  <si>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</si>
  <si>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</si>
  <si>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</si>
  <si>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</si>
  <si>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</si>
  <si>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</si>
  <si>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</si>
  <si>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</si>
  <si>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</si>
  <si>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</si>
  <si>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</si>
  <si>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</si>
  <si>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</si>
  <si>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</si>
  <si>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</si>
  <si>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</si>
  <si>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</si>
  <si>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</si>
  <si>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</si>
  <si>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</si>
  <si>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</si>
  <si>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</si>
  <si>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</si>
  <si>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</si>
  <si>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</si>
  <si>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</si>
  <si>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</si>
  <si>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</si>
  <si>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</si>
  <si>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</si>
  <si>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</si>
  <si>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</si>
  <si>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</si>
  <si>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</si>
  <si>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</si>
  <si>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</si>
  <si>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</si>
  <si>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</si>
  <si>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</si>
  <si>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</si>
  <si>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</si>
  <si>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</si>
  <si>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</si>
  <si>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</si>
  <si>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</si>
  <si>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</si>
  <si>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</si>
  <si>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</si>
  <si>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</si>
  <si>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</si>
  <si>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</si>
  <si>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</si>
  <si>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</si>
  <si>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</si>
  <si>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</si>
  <si>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</si>
  <si>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</si>
  <si>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</si>
  <si>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</si>
  <si>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</si>
  <si>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</si>
  <si>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</si>
  <si>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</si>
  <si>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</si>
  <si>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</si>
  <si>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</si>
  <si>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</si>
  <si>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</si>
  <si>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</si>
  <si>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</si>
  <si>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</si>
  <si>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</si>
  <si>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</si>
  <si>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</si>
  <si>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</si>
  <si>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</si>
  <si>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</si>
  <si>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</si>
  <si>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</si>
  <si>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</si>
  <si>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</si>
  <si>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</si>
  <si>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</si>
  <si>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</si>
  <si>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</si>
  <si>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</si>
  <si>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</si>
  <si>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</si>
  <si>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</si>
  <si>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</si>
  <si>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</si>
  <si>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</si>
  <si>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</si>
  <si>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</si>
  <si>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</si>
  <si>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</si>
  <si>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</si>
  <si>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</si>
  <si>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</si>
  <si>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</si>
  <si>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</si>
  <si>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</si>
  <si>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</si>
  <si>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</si>
  <si>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</si>
  <si>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</si>
  <si>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</si>
  <si>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</si>
  <si>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</si>
  <si>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</si>
  <si>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</si>
  <si>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</si>
  <si>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</si>
  <si>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</si>
  <si>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</si>
  <si>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</si>
  <si>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</si>
  <si>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</si>
  <si>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</si>
  <si>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</si>
  <si>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</si>
  <si>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</si>
  <si>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</si>
  <si>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</si>
  <si>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</si>
  <si>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</si>
  <si>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</si>
  <si>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</si>
  <si>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</si>
  <si>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</si>
  <si>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</si>
  <si>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</si>
  <si>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</si>
  <si>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</si>
  <si>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</si>
  <si>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</si>
  <si>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</si>
  <si>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</si>
  <si>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</si>
  <si>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</si>
  <si>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</si>
  <si>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</si>
  <si>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</si>
  <si>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</si>
  <si>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</si>
  <si>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</si>
  <si>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</si>
  <si>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</si>
  <si>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</si>
  <si>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</si>
  <si>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</si>
  <si>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</si>
  <si>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</si>
  <si>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</si>
  <si>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</si>
  <si>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</si>
  <si>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</si>
  <si>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</si>
  <si>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</si>
  <si>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</si>
  <si>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</si>
  <si>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</si>
  <si>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</si>
  <si>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</si>
  <si>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</si>
  <si>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</si>
  <si>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</si>
  <si>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</si>
  <si>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</si>
  <si>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</si>
  <si>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</si>
  <si>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</si>
  <si>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</si>
  <si>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</si>
  <si>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</si>
  <si>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</si>
  <si>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</si>
  <si>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</si>
  <si>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</si>
  <si>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</si>
  <si>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</si>
  <si>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</si>
  <si>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</si>
  <si>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</si>
  <si>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</si>
  <si>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</si>
  <si>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</si>
  <si>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</si>
  <si>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</si>
  <si>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</si>
  <si>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</si>
  <si>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</si>
  <si>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</si>
  <si>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</si>
  <si>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</si>
  <si>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</si>
  <si>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</si>
  <si>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</si>
  <si>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</si>
  <si>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</si>
  <si>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</si>
  <si>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</si>
  <si>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</si>
  <si>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</si>
  <si>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</si>
  <si>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</si>
  <si>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</si>
  <si>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</si>
  <si>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</si>
  <si>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</si>
  <si>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</si>
  <si>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</si>
  <si>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</si>
  <si>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</si>
  <si>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</si>
  <si>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</si>
  <si>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</si>
  <si>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</si>
  <si>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</si>
  <si>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</si>
  <si>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</si>
  <si>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</si>
  <si>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</si>
  <si>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</si>
  <si>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</si>
  <si>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</si>
  <si>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</si>
  <si>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</si>
  <si>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</si>
  <si>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</si>
  <si>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</si>
  <si>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</si>
  <si>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</si>
  <si>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</si>
  <si>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</si>
  <si>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</si>
  <si>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</si>
  <si>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</si>
  <si>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</si>
  <si>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</si>
  <si>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</si>
  <si>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</si>
  <si>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</si>
  <si>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</si>
  <si>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</si>
  <si>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</si>
  <si>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</si>
  <si>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</si>
  <si>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</si>
  <si>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</si>
  <si>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</si>
  <si>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</si>
  <si>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</si>
  <si>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</si>
  <si>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</si>
  <si>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</si>
  <si>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</si>
  <si>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</si>
  <si>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</si>
  <si>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</si>
  <si>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</si>
  <si>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</si>
  <si>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</si>
  <si>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</si>
  <si>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</si>
  <si>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</si>
  <si>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</si>
  <si>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</si>
  <si>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</si>
  <si>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</si>
  <si>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</si>
  <si>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</si>
  <si>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</si>
  <si>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</si>
  <si>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</si>
  <si>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</si>
  <si>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</si>
  <si>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</si>
  <si>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</si>
  <si>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</si>
  <si>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</si>
  <si>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</si>
  <si>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</si>
  <si>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</si>
  <si>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</si>
  <si>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</si>
  <si>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</si>
  <si>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</si>
  <si>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</si>
  <si>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</si>
  <si>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</si>
  <si>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</si>
  <si>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</si>
  <si>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</si>
  <si>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</si>
  <si>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</si>
  <si>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</si>
  <si>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</si>
  <si>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</si>
  <si>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</si>
  <si>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</si>
  <si>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</si>
  <si>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</si>
  <si>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</si>
  <si>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</si>
  <si>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</si>
  <si>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</si>
  <si>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</si>
  <si>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</si>
  <si>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</si>
  <si>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</si>
  <si>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</si>
  <si>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</si>
  <si>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</si>
  <si>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</si>
  <si>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</si>
  <si>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</si>
  <si>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</si>
  <si>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</si>
  <si>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</si>
  <si>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</si>
  <si>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</si>
  <si>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</si>
  <si>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</si>
  <si>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</si>
  <si>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</si>
  <si>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</si>
  <si>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</si>
  <si>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</si>
  <si>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</si>
  <si>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</si>
  <si>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</si>
  <si>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</si>
  <si>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</si>
  <si>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</si>
  <si>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</si>
  <si>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</si>
  <si>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</si>
  <si>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</si>
  <si>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</si>
  <si>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</si>
  <si>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</si>
  <si>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</si>
  <si>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</si>
  <si>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</si>
  <si>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</si>
  <si>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</si>
  <si>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</si>
  <si>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</si>
  <si>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</si>
  <si>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</si>
  <si>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</si>
  <si>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</si>
  <si>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</si>
  <si>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</si>
  <si>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</si>
  <si>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</si>
  <si>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</si>
  <si>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</si>
  <si>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</si>
  <si>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</si>
  <si>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</si>
  <si>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</si>
  <si>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</si>
  <si>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</si>
  <si>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</si>
  <si>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</si>
  <si>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</si>
  <si>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</si>
  <si>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</si>
  <si>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</si>
  <si>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</si>
  <si>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</si>
  <si>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</si>
  <si>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</si>
  <si>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</si>
  <si>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</si>
  <si>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</si>
  <si>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</si>
  <si>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</si>
  <si>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</si>
  <si>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</si>
  <si>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</si>
  <si>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</si>
  <si>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</si>
  <si>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</si>
  <si>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</si>
  <si>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</si>
  <si>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</si>
  <si>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</si>
  <si>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</si>
  <si>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</si>
  <si>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</si>
  <si>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</si>
  <si>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</si>
  <si>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</si>
  <si>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</si>
  <si>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</si>
  <si>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</si>
  <si>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</si>
  <si>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</si>
  <si>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</si>
  <si>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</si>
  <si>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</si>
  <si>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</si>
  <si>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</si>
  <si>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</si>
  <si>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</si>
  <si>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</si>
  <si>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</si>
  <si>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</si>
  <si>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</si>
  <si>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</si>
  <si>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</si>
  <si>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</si>
  <si>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</si>
  <si>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</si>
  <si>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</si>
  <si>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</si>
  <si>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</si>
  <si>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</si>
  <si>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</si>
  <si>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</si>
  <si>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</si>
  <si>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</si>
  <si>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</si>
  <si>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</si>
  <si>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</si>
  <si>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</si>
  <si>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</si>
  <si>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</si>
  <si>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</si>
  <si>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</si>
  <si>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</si>
  <si>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</si>
  <si>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</si>
  <si>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</si>
  <si>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</si>
  <si>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</si>
  <si>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</si>
  <si>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</si>
  <si>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</si>
  <si>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</si>
  <si>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</si>
  <si>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</si>
  <si>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</si>
  <si>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</si>
  <si>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</si>
  <si>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</si>
  <si>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</si>
  <si>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</si>
  <si>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</si>
  <si>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</si>
  <si>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</si>
  <si>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</si>
  <si>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</si>
  <si>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</si>
  <si>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</si>
  <si>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</si>
  <si>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</si>
  <si>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</si>
  <si>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</si>
  <si>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</si>
  <si>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</si>
  <si>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</si>
  <si>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</si>
  <si>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</si>
  <si>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</si>
  <si>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</si>
  <si>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</si>
  <si>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</si>
  <si>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</si>
  <si>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</si>
  <si>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</si>
  <si>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</si>
  <si>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</si>
  <si>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</si>
  <si>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</si>
  <si>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</si>
  <si>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</si>
  <si>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</si>
  <si>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</si>
  <si>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</si>
  <si>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</si>
  <si>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</si>
  <si>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</si>
  <si>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</si>
  <si>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</si>
  <si>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</si>
  <si>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</si>
  <si>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</si>
  <si>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</si>
  <si>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</si>
  <si>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</si>
  <si>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</si>
  <si>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</si>
  <si>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</si>
  <si>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</si>
  <si>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</si>
  <si>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</si>
  <si>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</si>
  <si>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</si>
  <si>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</si>
  <si>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</si>
  <si>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</si>
  <si>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</si>
  <si>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</si>
  <si>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</si>
  <si>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</si>
  <si>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</si>
  <si>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</si>
  <si>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</si>
  <si>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</si>
  <si>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</si>
  <si>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</si>
  <si>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</si>
  <si>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</si>
  <si>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</si>
  <si>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</si>
  <si>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</si>
  <si>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</si>
  <si>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</si>
  <si>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</si>
  <si>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</si>
  <si>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</si>
  <si>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</si>
  <si>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</si>
  <si>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</si>
  <si>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</si>
  <si>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</si>
  <si>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</si>
  <si>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</si>
  <si>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</si>
  <si>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</si>
  <si>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</si>
  <si>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</si>
  <si>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</si>
  <si>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</si>
  <si>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</si>
  <si>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</si>
  <si>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</si>
  <si>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</si>
  <si>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</si>
  <si>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</si>
  <si>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</si>
  <si>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</si>
  <si>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</si>
  <si>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</si>
  <si>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</si>
  <si>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</si>
  <si>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</si>
  <si>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</si>
  <si>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</si>
  <si>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</si>
  <si>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</si>
  <si>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</si>
  <si>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</si>
  <si>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</si>
  <si>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</si>
  <si>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</si>
  <si>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</si>
  <si>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</si>
  <si>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</si>
  <si>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</si>
  <si>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</si>
  <si>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</si>
  <si>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</si>
  <si>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</si>
  <si>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</si>
  <si>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</si>
  <si>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</si>
  <si>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</si>
  <si>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</si>
  <si>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</si>
  <si>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</si>
  <si>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</si>
  <si>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</si>
  <si>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</si>
  <si>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</si>
  <si>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</si>
  <si>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</si>
  <si>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</si>
  <si>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</si>
  <si>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</si>
  <si>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</si>
  <si>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</si>
  <si>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</si>
  <si>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</si>
  <si>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</si>
  <si>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</si>
  <si>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</si>
  <si>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</si>
  <si>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</si>
  <si>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</si>
  <si>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</si>
  <si>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</si>
  <si>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</si>
  <si>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</si>
  <si>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</si>
  <si>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</si>
  <si>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</si>
  <si>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</si>
  <si>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</si>
  <si>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</si>
  <si>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</si>
  <si>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</si>
  <si>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</si>
  <si>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</si>
  <si>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</si>
  <si>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</si>
  <si>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</si>
  <si>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</si>
  <si>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</si>
  <si>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</si>
  <si>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</si>
  <si>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</si>
  <si>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</si>
  <si>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</si>
  <si>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</si>
  <si>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</si>
  <si>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</si>
  <si>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</si>
  <si>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</si>
  <si>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</si>
  <si>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</si>
  <si>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</si>
  <si>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</si>
  <si>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</si>
  <si>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</si>
  <si>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</si>
  <si>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</si>
  <si>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</si>
  <si>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</si>
  <si>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</si>
  <si>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</si>
  <si>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</si>
  <si>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</si>
  <si>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</si>
  <si>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</si>
  <si>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</si>
  <si>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</si>
  <si>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</si>
  <si>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</si>
  <si>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</si>
  <si>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</si>
  <si>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</si>
  <si>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</si>
  <si>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</si>
  <si>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</si>
  <si>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</si>
  <si>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</si>
  <si>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</si>
  <si>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</si>
  <si>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</si>
  <si>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</si>
  <si>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</si>
  <si>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</si>
  <si>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</si>
  <si>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</si>
  <si>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</si>
  <si>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</si>
  <si>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</si>
  <si>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</si>
  <si>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</si>
  <si>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</si>
  <si>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</si>
  <si>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</si>
  <si>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</si>
  <si>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</si>
  <si>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</si>
  <si>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</si>
  <si>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</si>
  <si>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</si>
  <si>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</si>
  <si>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</si>
  <si>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</si>
  <si>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</si>
  <si>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</si>
  <si>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</si>
  <si>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</si>
  <si>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</si>
  <si>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</si>
  <si>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</si>
  <si>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</si>
  <si>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</si>
  <si>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</si>
  <si>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</si>
  <si>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</si>
  <si>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</si>
  <si>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</si>
  <si>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</si>
  <si>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</si>
  <si>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</si>
  <si>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</si>
  <si>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</si>
  <si>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</si>
  <si>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</si>
  <si>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</si>
  <si>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</si>
  <si>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</si>
  <si>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</si>
  <si>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</si>
  <si>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</si>
  <si>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</si>
  <si>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</si>
  <si>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</si>
  <si>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</si>
  <si>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</si>
  <si>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</si>
  <si>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</si>
  <si>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</si>
  <si>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</si>
  <si>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</si>
  <si>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</si>
  <si>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</si>
  <si>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</si>
  <si>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</si>
  <si>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</si>
  <si>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</si>
  <si>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</si>
  <si>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</si>
  <si>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</si>
  <si>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</si>
  <si>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</si>
  <si>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</si>
  <si>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</si>
  <si>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</si>
  <si>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</si>
  <si>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</si>
  <si>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</si>
  <si>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</si>
  <si>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</si>
  <si>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</si>
  <si>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</si>
  <si>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</si>
  <si>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</si>
  <si>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</si>
  <si>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</si>
  <si>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</si>
  <si>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</si>
  <si>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</si>
  <si>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</si>
  <si>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</si>
  <si>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</si>
  <si>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</si>
  <si>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</si>
  <si>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</si>
  <si>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</si>
  <si>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</si>
  <si>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</si>
  <si>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</si>
  <si>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</si>
  <si>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</si>
  <si>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</si>
  <si>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</si>
  <si>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</si>
  <si>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</si>
  <si>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</si>
  <si>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</si>
  <si>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</si>
  <si>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</si>
  <si>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</si>
  <si>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</si>
  <si>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</si>
  <si>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</si>
  <si>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</si>
  <si>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</si>
  <si>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</si>
  <si>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</si>
  <si>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</si>
  <si>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</si>
  <si>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</si>
  <si>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</si>
  <si>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</si>
  <si>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</si>
  <si>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</si>
  <si>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</si>
  <si>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</si>
  <si>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</si>
  <si>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</si>
  <si>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</si>
  <si>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</si>
  <si>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</si>
  <si>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</si>
  <si>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</si>
  <si>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</si>
  <si>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</si>
  <si>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</si>
  <si>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</si>
  <si>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</si>
  <si>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</si>
  <si>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</si>
  <si>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</si>
  <si>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</si>
  <si>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</si>
  <si>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</si>
  <si>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</si>
  <si>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</si>
  <si>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</si>
  <si>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</si>
  <si>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</si>
  <si>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</si>
  <si>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</si>
  <si>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</si>
  <si>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</si>
  <si>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</si>
  <si>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</si>
  <si>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</si>
  <si>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</si>
  <si>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</si>
  <si>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</si>
  <si>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</si>
  <si>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</si>
  <si>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</si>
  <si>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</si>
  <si>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</si>
  <si>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</si>
  <si>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</si>
  <si>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</si>
  <si>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</si>
  <si>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</si>
  <si>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</si>
  <si>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</si>
  <si>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</si>
  <si>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</si>
  <si>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</si>
  <si>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</si>
  <si>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</si>
  <si>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</si>
  <si>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</si>
  <si>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</si>
  <si>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</si>
  <si>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</si>
  <si>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</si>
  <si>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</si>
  <si>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</si>
  <si>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</si>
  <si>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</si>
  <si>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</si>
  <si>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</si>
  <si>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</si>
  <si>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</si>
  <si>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</si>
  <si>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</si>
  <si>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</si>
  <si>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</si>
  <si>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</si>
  <si>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</si>
  <si>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</si>
  <si>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</si>
  <si>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</si>
  <si>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</si>
  <si>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</si>
  <si>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</si>
  <si>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</si>
  <si>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</si>
  <si>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</si>
  <si>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</si>
  <si>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</si>
  <si>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</si>
  <si>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</si>
  <si>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</si>
  <si>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</si>
  <si>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</si>
  <si>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</si>
  <si>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</si>
  <si>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</si>
  <si>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</si>
  <si>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</si>
  <si>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</si>
  <si>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</si>
  <si>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</si>
  <si>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</si>
  <si>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</si>
  <si>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</si>
  <si>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</si>
  <si>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</si>
  <si>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</si>
  <si>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</si>
  <si>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</si>
  <si>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</si>
  <si>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</si>
  <si>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</si>
  <si>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</si>
  <si>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</si>
  <si>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</si>
  <si>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</si>
  <si>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</si>
  <si>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</si>
  <si>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</si>
  <si>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</si>
  <si>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</si>
  <si>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</si>
  <si>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</si>
  <si>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</si>
  <si>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</si>
  <si>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</si>
  <si>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</si>
  <si>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</si>
  <si>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</si>
  <si>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</si>
  <si>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</si>
  <si>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</si>
  <si>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</si>
  <si>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</si>
  <si>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</si>
  <si>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</si>
  <si>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</si>
  <si>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</si>
  <si>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</si>
  <si>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</si>
  <si>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</si>
  <si>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</si>
  <si>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</si>
  <si>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</si>
  <si>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</si>
  <si>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</si>
  <si>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</si>
  <si>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</si>
  <si>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</si>
  <si>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</si>
  <si>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</si>
  <si>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</si>
  <si>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</si>
  <si>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</si>
  <si>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</si>
  <si>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</si>
  <si>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</si>
  <si>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</si>
  <si>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</si>
  <si>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</si>
  <si>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</si>
  <si>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</si>
  <si>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</si>
  <si>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</si>
  <si>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</si>
  <si>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</si>
  <si>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</si>
  <si>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</si>
  <si>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</si>
  <si>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</si>
  <si>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</si>
  <si>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</si>
  <si>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</si>
  <si>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</si>
  <si>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</si>
  <si>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</si>
  <si>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</si>
  <si>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</si>
  <si>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</si>
  <si>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</si>
  <si>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</si>
  <si>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</si>
  <si>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</si>
  <si>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</si>
  <si>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</si>
  <si>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</si>
  <si>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</si>
  <si>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</si>
  <si>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</si>
  <si>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</si>
  <si>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</si>
  <si>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</si>
  <si>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</si>
  <si>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</si>
  <si>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</si>
  <si>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</si>
  <si>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</si>
  <si>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</si>
  <si>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</si>
  <si>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</si>
  <si>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</si>
  <si>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</si>
  <si>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</si>
  <si>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</si>
  <si>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</si>
  <si>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</si>
  <si>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</si>
  <si>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</si>
  <si>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</si>
  <si>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</si>
  <si>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</si>
  <si>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</si>
  <si>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</si>
  <si>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</si>
  <si>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</si>
  <si>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</si>
  <si>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</si>
  <si>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</si>
  <si>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</si>
  <si>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</si>
  <si>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</si>
  <si>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</si>
  <si>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</si>
  <si>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</si>
  <si>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</si>
  <si>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</si>
  <si>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</si>
  <si>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</si>
  <si>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</si>
  <si>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</si>
  <si>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</si>
  <si>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</si>
  <si>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</si>
  <si>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</si>
  <si>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</si>
  <si>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</si>
  <si>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</si>
  <si>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</si>
  <si>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</si>
  <si>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</si>
  <si>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</si>
  <si>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</si>
  <si>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</si>
  <si>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</si>
  <si>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</si>
  <si>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</si>
  <si>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</si>
  <si>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</si>
  <si>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</si>
  <si>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</si>
  <si>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</si>
  <si>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</si>
  <si>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</si>
  <si>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</si>
  <si>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</si>
  <si>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</si>
  <si>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</si>
  <si>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</si>
  <si>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</si>
  <si>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</si>
  <si>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</si>
  <si>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</si>
  <si>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</si>
  <si>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</si>
  <si>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</si>
  <si>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</si>
  <si>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</si>
  <si>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</si>
  <si>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</si>
  <si>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</si>
  <si>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</si>
  <si>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</si>
  <si>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</si>
  <si>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</si>
  <si>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</si>
  <si>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</si>
  <si>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</si>
  <si>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</si>
  <si>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</si>
  <si>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</si>
  <si>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</si>
  <si>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</si>
  <si>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</si>
  <si>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</si>
  <si>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</si>
  <si>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</si>
  <si>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</si>
  <si>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</si>
  <si>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</si>
  <si>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</si>
  <si>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</si>
  <si>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</si>
  <si>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</si>
  <si>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</si>
  <si>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</si>
  <si>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</si>
  <si>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</si>
  <si>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</si>
  <si>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</si>
  <si>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</si>
  <si>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</si>
  <si>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</si>
  <si>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</si>
  <si>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</si>
  <si>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</si>
  <si>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</si>
  <si>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</si>
  <si>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</si>
  <si>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</si>
  <si>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</si>
  <si>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</si>
  <si>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</si>
  <si>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</si>
  <si>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</si>
  <si>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</si>
  <si>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</si>
  <si>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</si>
  <si>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</si>
  <si>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</si>
  <si>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</si>
  <si>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</si>
  <si>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</si>
  <si>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</si>
  <si>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</si>
  <si>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</si>
  <si>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</si>
  <si>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</si>
  <si>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</si>
  <si>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</si>
  <si>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</si>
  <si>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</si>
  <si>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</si>
  <si>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</si>
  <si>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</si>
  <si>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</si>
  <si>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</si>
  <si>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</si>
  <si>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</si>
  <si>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</si>
  <si>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</si>
  <si>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</si>
  <si>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</si>
  <si>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</si>
  <si>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</si>
  <si>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</si>
  <si>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</si>
  <si>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</si>
  <si>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</si>
  <si>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</si>
  <si>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</si>
  <si>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</si>
  <si>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</si>
  <si>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</si>
  <si>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</si>
  <si>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</si>
  <si>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</si>
  <si>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</si>
  <si>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</si>
  <si>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</si>
  <si>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</si>
  <si>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</si>
  <si>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</si>
  <si>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</si>
  <si>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</si>
  <si>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</si>
  <si>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</si>
  <si>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</si>
  <si>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</si>
  <si>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</si>
  <si>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</si>
  <si>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</si>
  <si>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</si>
  <si>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</si>
  <si>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</si>
  <si>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</si>
  <si>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</si>
  <si>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</si>
  <si>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</si>
  <si>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</si>
  <si>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</si>
  <si>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</si>
  <si>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</si>
  <si>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</si>
  <si>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</si>
  <si>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</si>
  <si>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</si>
  <si>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</si>
  <si>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</si>
  <si>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</si>
  <si>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</si>
  <si>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</si>
  <si>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</si>
  <si>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</si>
  <si>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</si>
  <si>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</si>
  <si>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</si>
  <si>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</si>
  <si>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</si>
  <si>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</si>
  <si>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</si>
  <si>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</si>
  <si>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</si>
  <si>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</si>
  <si>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</si>
  <si>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</si>
  <si>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</si>
  <si>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</si>
  <si>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</si>
  <si>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</si>
  <si>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</si>
  <si>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</si>
  <si>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</si>
  <si>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</si>
  <si>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</si>
  <si>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</si>
  <si>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</si>
  <si>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</si>
  <si>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</si>
  <si>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</si>
  <si>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</si>
  <si>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</si>
  <si>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</si>
  <si>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</si>
  <si>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</si>
  <si>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</si>
  <si>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</si>
  <si>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</si>
  <si>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</si>
  <si>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</si>
  <si>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</si>
  <si>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</si>
  <si>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</si>
  <si>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</si>
  <si>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</si>
  <si>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</si>
  <si>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</si>
  <si>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</si>
  <si>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</si>
  <si>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</si>
  <si>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</si>
  <si>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</si>
  <si>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</si>
  <si>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</si>
  <si>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</si>
  <si>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</si>
  <si>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</si>
  <si>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</si>
  <si>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</si>
  <si>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</si>
  <si>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</si>
  <si>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</si>
  <si>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</si>
  <si>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</si>
  <si>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</si>
  <si>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</si>
  <si>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</si>
  <si>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</si>
  <si>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</si>
  <si>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</si>
  <si>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</si>
  <si>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</si>
  <si>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</si>
  <si>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</si>
  <si>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</si>
  <si>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</si>
  <si>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</si>
  <si>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</si>
  <si>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</si>
  <si>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</si>
  <si>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</si>
  <si>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</si>
  <si>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</si>
  <si>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</si>
  <si>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</si>
  <si>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</si>
  <si>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</si>
  <si>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</si>
  <si>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</si>
  <si>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</si>
  <si>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</si>
  <si>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</si>
  <si>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</si>
  <si>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</si>
  <si>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</si>
  <si>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</si>
  <si>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</si>
  <si>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</si>
  <si>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</si>
  <si>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</si>
  <si>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</si>
  <si>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</si>
  <si>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</si>
  <si>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</si>
  <si>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</si>
  <si>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</si>
  <si>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</si>
  <si>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</si>
  <si>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</si>
  <si>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</si>
  <si>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</si>
  <si>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</si>
  <si>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</si>
  <si>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</si>
  <si>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</si>
  <si>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</si>
  <si>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</si>
  <si>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</si>
  <si>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</si>
  <si>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</si>
  <si>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</si>
  <si>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</si>
  <si>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</si>
  <si>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</si>
  <si>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</si>
  <si>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</si>
  <si>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</si>
  <si>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</si>
  <si>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</si>
  <si>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</si>
  <si>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</si>
  <si>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</si>
  <si>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</si>
  <si>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</si>
  <si>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</si>
  <si>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</si>
  <si>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</si>
  <si>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</si>
  <si>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</si>
  <si>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</si>
  <si>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</si>
  <si>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</si>
  <si>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</si>
  <si>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</si>
  <si>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</si>
  <si>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</si>
  <si>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</si>
  <si>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</si>
  <si>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</si>
  <si>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</si>
  <si>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</si>
  <si>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</si>
  <si>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</si>
  <si>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</si>
  <si>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</si>
  <si>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</si>
  <si>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</si>
  <si>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</si>
  <si>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</si>
  <si>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</si>
  <si>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</si>
  <si>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</si>
  <si>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</si>
  <si>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</si>
  <si>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</si>
  <si>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</si>
  <si>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</si>
  <si>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</si>
  <si>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</si>
  <si>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</si>
  <si>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</si>
  <si>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</si>
  <si>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</si>
  <si>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</si>
  <si>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</si>
  <si>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</si>
  <si>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</si>
  <si>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</si>
  <si>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</si>
  <si>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</si>
  <si>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</si>
  <si>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</si>
  <si>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</si>
  <si>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</si>
  <si>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</si>
  <si>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</si>
  <si>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</si>
  <si>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</si>
  <si>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</si>
  <si>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</si>
  <si>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</si>
  <si>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</si>
  <si>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</si>
  <si>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</si>
  <si>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</si>
  <si>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</si>
  <si>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</si>
  <si>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</si>
  <si>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</si>
  <si>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</si>
  <si>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</si>
  <si>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</si>
  <si>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</si>
  <si>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</si>
  <si>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</si>
  <si>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</si>
  <si>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</si>
  <si>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</si>
  <si>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</si>
  <si>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</si>
  <si>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</si>
  <si>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</si>
  <si>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</si>
  <si>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</si>
  <si>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</si>
  <si>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</si>
  <si>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</si>
  <si>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</si>
  <si>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</si>
  <si>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</si>
  <si>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</si>
  <si>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</si>
  <si>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</si>
  <si>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</si>
  <si>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</si>
  <si>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</si>
  <si>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</si>
  <si>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</si>
  <si>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</si>
  <si>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</si>
  <si>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</si>
  <si>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</si>
  <si>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</si>
  <si>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</si>
  <si>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</si>
  <si>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</si>
  <si>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</si>
  <si>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</si>
  <si>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</si>
  <si>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</si>
  <si>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</si>
  <si>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</si>
  <si>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</si>
  <si>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</si>
  <si>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</si>
  <si>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</si>
  <si>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</si>
  <si>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</si>
  <si>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</si>
  <si>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</si>
  <si>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</si>
  <si>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</si>
  <si>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</si>
  <si>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</si>
  <si>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</si>
  <si>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</si>
  <si>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</si>
  <si>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</si>
  <si>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</si>
  <si>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</si>
  <si>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</si>
  <si>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</si>
  <si>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</si>
  <si>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</si>
  <si>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</si>
  <si>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</si>
  <si>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</si>
  <si>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</si>
  <si>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</si>
  <si>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</si>
  <si>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</si>
  <si>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</si>
  <si>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</si>
  <si>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</si>
  <si>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</si>
  <si>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</si>
  <si>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</si>
  <si>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</si>
  <si>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</si>
  <si>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</si>
  <si>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</si>
  <si>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</si>
  <si>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</si>
  <si>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</si>
  <si>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</si>
  <si>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</si>
  <si>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</si>
  <si>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</si>
  <si>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</si>
  <si>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</si>
  <si>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</si>
  <si>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</si>
  <si>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</si>
  <si>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</si>
  <si>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</si>
  <si>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</si>
  <si>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</si>
  <si>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</si>
  <si>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</si>
  <si>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</si>
  <si>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</si>
  <si>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</si>
  <si>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</si>
  <si>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</si>
  <si>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</si>
  <si>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</si>
  <si>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</si>
  <si>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</si>
  <si>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</si>
  <si>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</si>
  <si>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</si>
  <si>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</si>
  <si>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</si>
  <si>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</si>
  <si>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</si>
  <si>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</si>
  <si>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</si>
  <si>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</si>
  <si>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</si>
  <si>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</si>
  <si>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</si>
  <si>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</si>
  <si>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</si>
  <si>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</si>
  <si>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</si>
  <si>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</si>
  <si>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</si>
  <si>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</si>
  <si>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</si>
  <si>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</si>
  <si>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</si>
  <si>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</si>
  <si>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</si>
  <si>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</si>
  <si>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</si>
  <si>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</si>
  <si>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</si>
  <si>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</si>
  <si>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</si>
  <si>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</si>
  <si>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</si>
  <si>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</si>
  <si>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</si>
  <si>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</si>
  <si>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</si>
  <si>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</si>
  <si>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</si>
  <si>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</si>
  <si>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</si>
  <si>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</si>
  <si>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</si>
  <si>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</si>
  <si>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</si>
  <si>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</si>
  <si>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</si>
  <si>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</si>
  <si>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</si>
  <si>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</si>
  <si>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</si>
  <si>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</si>
  <si>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</si>
  <si>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</si>
  <si>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</si>
  <si>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</si>
  <si>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</si>
  <si>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</si>
  <si>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</si>
  <si>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</si>
  <si>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</si>
  <si>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</si>
  <si>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</si>
  <si>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</si>
  <si>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</si>
  <si>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</si>
  <si>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</si>
  <si>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</si>
  <si>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</si>
  <si>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</si>
  <si>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</si>
  <si>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</si>
  <si>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</si>
  <si>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</si>
  <si>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</si>
  <si>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</si>
  <si>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</si>
  <si>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</si>
  <si>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</si>
  <si>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</si>
  <si>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</si>
  <si>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</si>
  <si>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</si>
  <si>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</si>
  <si>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</si>
  <si>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</si>
  <si>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</si>
  <si>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</si>
  <si>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</si>
  <si>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</si>
  <si>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</si>
  <si>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</si>
  <si>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</si>
  <si>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</si>
  <si>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</si>
  <si>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</si>
  <si>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</si>
  <si>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</si>
  <si>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</si>
  <si>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</si>
  <si>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</si>
  <si>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</si>
  <si>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</si>
  <si>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</si>
  <si>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</si>
  <si>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</si>
  <si>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</si>
  <si>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</si>
  <si>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</si>
  <si>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</si>
  <si>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</si>
  <si>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</si>
  <si>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</si>
  <si>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</si>
  <si>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</si>
  <si>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</si>
  <si>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</si>
  <si>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</si>
  <si>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</si>
  <si>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</si>
  <si>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</si>
  <si>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</si>
  <si>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</si>
  <si>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</si>
  <si>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</si>
  <si>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</si>
  <si>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</si>
  <si>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</si>
  <si>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</si>
  <si>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</si>
  <si>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</si>
  <si>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</si>
  <si>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</si>
  <si>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</si>
  <si>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</si>
  <si>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</si>
  <si>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</si>
  <si>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</si>
  <si>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</si>
  <si>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</si>
  <si>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</si>
  <si>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</si>
  <si>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</si>
  <si>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</si>
  <si>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</si>
  <si>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</si>
  <si>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</si>
  <si>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</si>
  <si>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</si>
  <si>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</si>
  <si>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</si>
  <si>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</si>
  <si>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</si>
  <si>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</si>
  <si>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</si>
  <si>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</si>
  <si>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</si>
  <si>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</si>
  <si>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</si>
  <si>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</si>
  <si>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</si>
  <si>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</si>
  <si>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</si>
  <si>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</si>
  <si>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</si>
  <si>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</si>
  <si>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</si>
  <si>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</si>
  <si>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</si>
  <si>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</si>
  <si>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</si>
  <si>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</si>
  <si>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</si>
  <si>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</si>
  <si>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</si>
  <si>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</si>
  <si>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</si>
  <si>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</si>
  <si>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</si>
  <si>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</si>
  <si>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</si>
  <si>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</si>
  <si>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</si>
  <si>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</si>
  <si>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</si>
  <si>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</si>
  <si>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</si>
  <si>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</si>
  <si>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</si>
  <si>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</si>
  <si>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</si>
  <si>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</si>
  <si>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</si>
  <si>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</si>
  <si>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</si>
  <si>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</si>
  <si>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</si>
  <si>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</si>
  <si>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</si>
  <si>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</si>
  <si>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</si>
  <si>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</si>
  <si>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</si>
  <si>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</si>
  <si>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</si>
  <si>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</si>
  <si>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</si>
  <si>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</si>
  <si>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</si>
  <si>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</si>
  <si>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</si>
  <si>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</si>
  <si>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</si>
  <si>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</si>
  <si>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</si>
  <si>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</si>
  <si>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</si>
  <si>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</si>
  <si>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</si>
  <si>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</si>
  <si>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</si>
  <si>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</si>
  <si>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</si>
  <si>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</si>
  <si>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</si>
  <si>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</si>
  <si>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</si>
  <si>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</si>
  <si>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</si>
  <si>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</si>
  <si>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</si>
  <si>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</si>
  <si>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</si>
  <si>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</si>
  <si>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</si>
  <si>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</si>
  <si>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</si>
  <si>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</si>
  <si>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</si>
  <si>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</si>
  <si>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</si>
  <si>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</si>
  <si>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</si>
  <si>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</si>
  <si>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</si>
  <si>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</si>
  <si>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</si>
  <si>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</si>
  <si>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</si>
  <si>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</si>
  <si>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</si>
  <si>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</si>
  <si>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</si>
  <si>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</si>
  <si>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</si>
  <si>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</si>
  <si>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</si>
  <si>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</si>
  <si>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</si>
  <si>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</si>
  <si>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</si>
  <si>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</si>
  <si>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</si>
  <si>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</si>
  <si>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</si>
  <si>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</si>
  <si>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</si>
  <si>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</si>
  <si>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</si>
  <si>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</si>
  <si>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</si>
  <si>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</si>
  <si>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</si>
  <si>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</si>
  <si>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</si>
  <si>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</si>
  <si>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</si>
  <si>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</si>
  <si>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</si>
  <si>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</si>
  <si>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</si>
  <si>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</si>
  <si>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</si>
  <si>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</si>
  <si>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</si>
  <si>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</si>
  <si>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</si>
  <si>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</si>
  <si>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</si>
  <si>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</si>
  <si>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</si>
  <si>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</si>
  <si>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</si>
  <si>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</si>
  <si>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</si>
  <si>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</si>
  <si>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</si>
  <si>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</si>
  <si>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</si>
  <si>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</si>
  <si>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</si>
  <si>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</si>
  <si>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</si>
  <si>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</si>
  <si>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</si>
  <si>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</si>
  <si>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</si>
  <si>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</si>
  <si>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</si>
  <si>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</si>
  <si>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</si>
  <si>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</si>
  <si>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</si>
  <si>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</si>
  <si>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</si>
  <si>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</si>
  <si>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</si>
  <si>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</si>
  <si>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</si>
  <si>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</si>
  <si>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</si>
  <si>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</si>
  <si>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</si>
  <si>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</si>
  <si>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</si>
  <si>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</si>
  <si>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</si>
  <si>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</si>
  <si>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</si>
  <si>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</si>
  <si>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</si>
  <si>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</si>
  <si>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</si>
  <si>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</si>
  <si>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</si>
  <si>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</si>
  <si>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</si>
  <si>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</si>
  <si>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</si>
  <si>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</si>
  <si>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</si>
  <si>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</si>
  <si>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</si>
  <si>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</si>
  <si>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</si>
  <si>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</si>
  <si>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</si>
  <si>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</si>
  <si>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</si>
  <si>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</si>
  <si>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</si>
  <si>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</si>
  <si>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</si>
  <si>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</si>
  <si>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</si>
  <si>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</si>
  <si>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</si>
  <si>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</si>
  <si>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</si>
  <si>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</si>
  <si>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</si>
  <si>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</si>
  <si>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</si>
  <si>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</si>
  <si>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</si>
  <si>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</si>
  <si>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</si>
  <si>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</si>
  <si>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</si>
  <si>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</si>
  <si>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</si>
  <si>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</si>
  <si>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</si>
  <si>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</si>
  <si>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</si>
  <si>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</si>
  <si>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</si>
  <si>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</si>
  <si>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</si>
  <si>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</si>
  <si>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</si>
  <si>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</si>
  <si>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</si>
  <si>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</si>
  <si>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</si>
  <si>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</si>
  <si>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</si>
  <si>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</si>
  <si>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</si>
  <si>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</si>
  <si>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</si>
  <si>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</si>
  <si>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</si>
  <si>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</si>
  <si>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</si>
  <si>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</si>
  <si>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</si>
  <si>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</si>
  <si>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</si>
  <si>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</si>
  <si>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</si>
  <si>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</si>
  <si>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</si>
  <si>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</si>
  <si>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</si>
  <si>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</si>
  <si>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</si>
  <si>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</si>
  <si>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</si>
  <si>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</si>
  <si>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</si>
  <si>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</si>
  <si>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</si>
  <si>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</si>
  <si>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</si>
  <si>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</si>
  <si>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</si>
  <si>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</si>
  <si>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</si>
  <si>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</si>
  <si>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</si>
  <si>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</si>
  <si>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</si>
  <si>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</si>
  <si>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</si>
  <si>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</si>
  <si>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</si>
  <si>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</si>
  <si>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</si>
  <si>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</si>
  <si>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</si>
  <si>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</si>
  <si>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</si>
  <si>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</si>
  <si>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</si>
  <si>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</si>
  <si>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</si>
  <si>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</si>
  <si>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</si>
  <si>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</si>
  <si>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</si>
  <si>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</si>
  <si>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</si>
  <si>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</si>
  <si>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</si>
  <si>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</si>
  <si>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</si>
  <si>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</si>
  <si>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</si>
  <si>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</si>
  <si>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</si>
  <si>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</si>
  <si>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</si>
  <si>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</si>
  <si>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</si>
  <si>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</si>
  <si>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</si>
  <si>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</si>
  <si>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</si>
  <si>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</si>
  <si>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</si>
  <si>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</si>
  <si>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</si>
  <si>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</si>
  <si>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</si>
  <si>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</si>
  <si>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</si>
  <si>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</si>
  <si>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</si>
  <si>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</si>
  <si>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</si>
  <si>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</si>
  <si>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</si>
  <si>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</si>
  <si>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</si>
  <si>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</si>
  <si>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</si>
  <si>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</si>
  <si>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</si>
  <si>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</si>
  <si>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</si>
  <si>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</si>
  <si>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</si>
  <si>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</si>
  <si>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</si>
  <si>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</si>
  <si>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</si>
  <si>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</si>
  <si>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</si>
  <si>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</si>
  <si>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</si>
  <si>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</si>
  <si>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</si>
  <si>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</si>
  <si>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</si>
  <si>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</si>
  <si>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</si>
  <si>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</si>
  <si>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</si>
  <si>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</si>
  <si>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</si>
  <si>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</si>
  <si>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</si>
  <si>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</si>
  <si>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</si>
  <si>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</si>
  <si>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</si>
  <si>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</si>
  <si>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</si>
  <si>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</si>
  <si>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</si>
  <si>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</si>
  <si>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</si>
  <si>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</si>
  <si>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</si>
  <si>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</si>
  <si>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</si>
  <si>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</si>
  <si>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</si>
  <si>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</si>
  <si>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</si>
  <si>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</si>
  <si>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</si>
  <si>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</si>
  <si>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</si>
  <si>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</si>
  <si>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</si>
  <si>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</si>
  <si>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</si>
  <si>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</si>
  <si>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</si>
  <si>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</si>
  <si>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</si>
  <si>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</si>
  <si>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</si>
  <si>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</si>
  <si>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</si>
  <si>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</si>
  <si>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</si>
  <si>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</si>
  <si>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</si>
  <si>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</si>
  <si>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</si>
  <si>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</si>
  <si>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</si>
  <si>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</si>
  <si>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</si>
  <si>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</si>
  <si>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</si>
  <si>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</si>
  <si>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</si>
  <si>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</si>
  <si>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</si>
  <si>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</si>
  <si>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</si>
  <si>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</si>
  <si>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</si>
  <si>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</si>
  <si>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</si>
  <si>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</si>
  <si>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</si>
  <si>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</si>
  <si>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</si>
  <si>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</si>
  <si>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</si>
  <si>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</si>
  <si>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</si>
  <si>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</si>
  <si>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</si>
  <si>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</si>
  <si>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</si>
  <si>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</si>
  <si>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</si>
  <si>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</si>
  <si>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</si>
  <si>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</si>
  <si>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</si>
  <si>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</si>
  <si>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</si>
  <si>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</si>
  <si>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</si>
  <si>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</si>
  <si>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</si>
  <si>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</si>
  <si>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</si>
  <si>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</si>
  <si>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</si>
  <si>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</si>
  <si>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</si>
  <si>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</si>
  <si>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</si>
  <si>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</si>
  <si>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</si>
  <si>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</si>
  <si>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</si>
  <si>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</si>
  <si>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</si>
  <si>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</si>
  <si>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</si>
  <si>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</si>
  <si>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</si>
  <si>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</si>
  <si>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</si>
  <si>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</si>
  <si>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</si>
  <si>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</si>
  <si>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</si>
  <si>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</si>
  <si>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</si>
  <si>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</si>
  <si>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</si>
  <si>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</si>
  <si>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</si>
  <si>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</si>
  <si>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</si>
  <si>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</si>
  <si>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</si>
  <si>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</si>
  <si>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</si>
  <si>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</si>
  <si>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</si>
  <si>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</si>
  <si>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</si>
  <si>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</si>
  <si>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</si>
  <si>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</si>
  <si>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</si>
  <si>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</si>
  <si>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</si>
  <si>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</si>
  <si>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</si>
  <si>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</si>
  <si>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</si>
  <si>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</si>
  <si>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</si>
  <si>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</si>
  <si>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</si>
  <si>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</si>
  <si>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</si>
  <si>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</si>
  <si>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</si>
  <si>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</si>
  <si>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</si>
  <si>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</si>
  <si>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</si>
  <si>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</si>
  <si>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</si>
  <si>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</si>
  <si>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</si>
  <si>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</si>
  <si>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</si>
  <si>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</si>
  <si>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</si>
  <si>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</si>
  <si>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</si>
  <si>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</si>
  <si>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</si>
  <si>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</si>
  <si>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</si>
  <si>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</si>
  <si>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</si>
  <si>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</si>
  <si>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</si>
  <si>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</si>
  <si>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</si>
  <si>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</si>
  <si>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</si>
  <si>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</si>
  <si>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</si>
  <si>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</si>
  <si>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</si>
  <si>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</si>
  <si>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</si>
  <si>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</si>
  <si>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</si>
  <si>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</si>
  <si>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</si>
  <si>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</si>
  <si>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</si>
  <si>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</si>
  <si>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</si>
  <si>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</si>
  <si>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</si>
  <si>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</si>
  <si>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</si>
  <si>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</si>
  <si>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</si>
  <si>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</si>
  <si>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</si>
  <si>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</si>
  <si>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</si>
  <si>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</si>
  <si>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</si>
  <si>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</si>
  <si>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</si>
  <si>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</si>
  <si>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</si>
  <si>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</si>
  <si>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</si>
  <si>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</si>
  <si>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</si>
  <si>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</si>
  <si>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</si>
  <si>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</si>
  <si>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</si>
  <si>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</si>
  <si>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</si>
  <si>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</si>
  <si>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</si>
  <si>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</si>
  <si>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</si>
  <si>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</si>
  <si>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</si>
  <si>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</si>
  <si>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</si>
  <si>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</si>
  <si>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</si>
  <si>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</si>
  <si>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</si>
  <si>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</si>
  <si>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</si>
  <si>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</si>
  <si>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</si>
  <si>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</si>
  <si>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</si>
  <si>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</si>
  <si>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</si>
  <si>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</si>
  <si>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</si>
  <si>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</si>
  <si>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</si>
  <si>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</si>
  <si>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</si>
  <si>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</si>
  <si>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</si>
  <si>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</si>
  <si>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</si>
  <si>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</si>
  <si>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</si>
  <si>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</si>
  <si>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</si>
  <si>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</si>
  <si>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</si>
  <si>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</si>
  <si>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</si>
  <si>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</si>
  <si>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</si>
  <si>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</si>
  <si>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</si>
  <si>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</si>
  <si>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</si>
  <si>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</si>
  <si>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</si>
  <si>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</si>
  <si>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</si>
  <si>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</si>
  <si>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</si>
  <si>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</si>
  <si>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</si>
  <si>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</si>
  <si>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</si>
  <si>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</si>
  <si>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</si>
  <si>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</si>
  <si>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</si>
  <si>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</si>
  <si>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</si>
  <si>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</si>
  <si>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</si>
  <si>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</si>
  <si>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</si>
  <si>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</si>
  <si>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</si>
  <si>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</si>
  <si>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</si>
  <si>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</si>
  <si>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</si>
  <si>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</si>
  <si>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</si>
  <si>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</si>
  <si>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</si>
  <si>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</si>
  <si>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</si>
  <si>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</si>
  <si>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</si>
  <si>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</si>
  <si>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</si>
  <si>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</si>
  <si>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</si>
  <si>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</si>
  <si>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</si>
  <si>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</si>
  <si>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</si>
  <si>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</si>
  <si>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</si>
  <si>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</si>
  <si>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</si>
  <si>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</si>
  <si>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</si>
  <si>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</si>
  <si>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</si>
  <si>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</si>
  <si>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</si>
  <si>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</si>
  <si>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</si>
  <si>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</si>
  <si>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</si>
  <si>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</si>
  <si>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</si>
  <si>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</si>
  <si>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</si>
  <si>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</si>
  <si>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</si>
  <si>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</si>
  <si>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</si>
  <si>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</si>
  <si>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</si>
  <si>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</si>
  <si>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</si>
  <si>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</si>
  <si>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</si>
  <si>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</si>
  <si>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</si>
  <si>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</si>
  <si>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</si>
  <si>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</si>
  <si>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</si>
  <si>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</si>
  <si>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</si>
  <si>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</si>
  <si>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</si>
  <si>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</si>
  <si>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</si>
  <si>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</si>
  <si>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</si>
  <si>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</si>
  <si>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</si>
  <si>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</si>
  <si>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</si>
  <si>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</si>
  <si>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</si>
  <si>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</si>
  <si>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</si>
  <si>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</si>
  <si>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</si>
  <si>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</si>
  <si>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</si>
  <si>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</si>
  <si>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</si>
  <si>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</si>
  <si>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</si>
  <si>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</si>
  <si>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</si>
  <si>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</si>
  <si>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</si>
  <si>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</si>
  <si>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</si>
  <si>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</si>
  <si>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</si>
  <si>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</si>
  <si>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</si>
  <si>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</si>
  <si>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</si>
  <si>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</si>
  <si>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</si>
  <si>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</si>
  <si>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</si>
  <si>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</si>
  <si>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</si>
  <si>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</si>
  <si>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</si>
  <si>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</si>
  <si>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</si>
  <si>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</si>
  <si>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</si>
  <si>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</si>
  <si>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</si>
  <si>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</si>
  <si>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</si>
  <si>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</si>
  <si>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</si>
  <si>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</si>
  <si>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</si>
  <si>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</si>
  <si>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</si>
  <si>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</si>
  <si>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</si>
  <si>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</si>
  <si>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</si>
  <si>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</si>
  <si>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</si>
  <si>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</si>
  <si>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</si>
  <si>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</si>
  <si>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</si>
  <si>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</si>
  <si>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</si>
  <si>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</si>
  <si>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</si>
  <si>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</si>
  <si>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</si>
  <si>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</si>
  <si>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</si>
  <si>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</si>
  <si>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</si>
  <si>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</si>
  <si>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</si>
  <si>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</si>
  <si>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</si>
  <si>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</si>
  <si>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</si>
  <si>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</si>
  <si>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</si>
  <si>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</si>
  <si>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</si>
  <si>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</si>
  <si>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</si>
  <si>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</si>
  <si>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</si>
  <si>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</si>
  <si>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</si>
  <si>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</si>
  <si>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</si>
  <si>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</si>
  <si>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</si>
  <si>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</si>
  <si>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</si>
  <si>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</si>
  <si>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</si>
  <si>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</si>
  <si>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</si>
  <si>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</si>
  <si>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</si>
  <si>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</si>
  <si>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</si>
  <si>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</si>
  <si>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</si>
  <si>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</si>
  <si>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</si>
  <si>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</si>
  <si>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</si>
  <si>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</si>
  <si>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</si>
  <si>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</si>
  <si>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</si>
  <si>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</si>
  <si>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</si>
  <si>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</si>
  <si>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</si>
  <si>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</si>
  <si>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</si>
  <si>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</si>
  <si>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</si>
  <si>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</si>
  <si>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</si>
  <si>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</si>
  <si>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</si>
  <si>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</si>
  <si>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</si>
  <si>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</si>
  <si>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</si>
  <si>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</si>
  <si>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</si>
  <si>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</si>
  <si>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</si>
  <si>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</si>
  <si>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</si>
  <si>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</si>
  <si>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</si>
  <si>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</si>
  <si>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</si>
  <si>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</si>
  <si>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</si>
  <si>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</si>
  <si>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</si>
  <si>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</si>
  <si>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</si>
  <si>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</si>
  <si>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</si>
  <si>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</si>
  <si>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</si>
  <si>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</si>
  <si>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</si>
  <si>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</si>
  <si>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</si>
  <si>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</si>
  <si>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</si>
  <si>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</si>
  <si>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</si>
  <si>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</si>
  <si>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</si>
  <si>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</si>
  <si>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</si>
  <si>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</si>
  <si>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</si>
  <si>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</si>
  <si>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</si>
  <si>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</si>
  <si>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</si>
  <si>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</si>
  <si>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</si>
  <si>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</si>
  <si>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</si>
  <si>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</si>
  <si>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</si>
  <si>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</si>
  <si>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</si>
  <si>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</si>
  <si>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</si>
  <si>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</si>
  <si>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</si>
  <si>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</si>
  <si>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</si>
  <si>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</si>
  <si>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</si>
  <si>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</si>
  <si>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</si>
  <si>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</si>
  <si>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</si>
  <si>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</si>
  <si>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</si>
  <si>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</si>
  <si>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</si>
  <si>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</si>
  <si>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</si>
  <si>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</si>
  <si>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</si>
  <si>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</si>
  <si>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</si>
  <si>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</si>
  <si>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</si>
  <si>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</si>
  <si>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</si>
  <si>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</si>
  <si>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</si>
  <si>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</si>
  <si>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</si>
  <si>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</si>
  <si>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</si>
  <si>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</si>
  <si>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</si>
  <si>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</si>
  <si>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</si>
  <si>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</si>
  <si>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</si>
  <si>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</si>
  <si>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</si>
  <si>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</si>
  <si>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</si>
  <si>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</si>
  <si>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</si>
  <si>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</si>
  <si>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</si>
  <si>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</si>
  <si>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</si>
  <si>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</si>
  <si>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</si>
  <si>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</si>
  <si>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</si>
  <si>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</si>
  <si>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</si>
  <si>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</si>
  <si>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</si>
  <si>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</si>
  <si>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</si>
  <si>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</si>
  <si>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</si>
  <si>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</si>
  <si>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</si>
  <si>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</si>
  <si>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</si>
  <si>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</si>
  <si>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</si>
  <si>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</si>
  <si>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</si>
  <si>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</si>
  <si>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</si>
  <si>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</si>
  <si>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</si>
  <si>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</si>
  <si>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</si>
  <si>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</si>
  <si>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</si>
  <si>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</si>
  <si>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</si>
  <si>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</si>
  <si>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</si>
  <si>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</si>
  <si>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</si>
  <si>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</si>
  <si>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</si>
  <si>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</si>
  <si>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</si>
  <si>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</si>
  <si>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</si>
  <si>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</si>
  <si>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</si>
  <si>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</si>
  <si>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</si>
  <si>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</si>
  <si>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</si>
  <si>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</si>
  <si>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</si>
  <si>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</si>
  <si>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</si>
  <si>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</si>
  <si>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</si>
  <si>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</si>
  <si>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</si>
  <si>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</si>
  <si>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</si>
  <si>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</si>
  <si>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</si>
  <si>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</si>
  <si>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</si>
  <si>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</si>
  <si>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</si>
  <si>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</si>
  <si>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</si>
  <si>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</si>
  <si>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</si>
  <si>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</si>
  <si>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</si>
  <si>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</si>
  <si>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</si>
  <si>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</si>
  <si>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</si>
  <si>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</si>
  <si>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</si>
  <si>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</si>
  <si>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</si>
  <si>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</si>
  <si>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</si>
  <si>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</si>
  <si>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</si>
  <si>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</si>
  <si>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</si>
  <si>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</si>
  <si>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</si>
  <si>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</si>
  <si>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</si>
  <si>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</si>
  <si>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</si>
  <si>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</si>
  <si>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</si>
  <si>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</si>
  <si>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</si>
  <si>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</si>
  <si>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</si>
  <si>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</si>
  <si>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</si>
  <si>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</si>
  <si>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</si>
  <si>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</si>
  <si>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</si>
  <si>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</si>
  <si>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</si>
  <si>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</si>
  <si>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</si>
  <si>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</si>
  <si>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</si>
  <si>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</si>
  <si>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</si>
  <si>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</si>
  <si>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</si>
  <si>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</si>
  <si>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</si>
  <si>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</si>
  <si>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</si>
  <si>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</si>
  <si>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</si>
  <si>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</si>
  <si>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</si>
  <si>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</si>
  <si>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</si>
  <si>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</si>
  <si>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</si>
  <si>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</si>
  <si>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</si>
  <si>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</si>
  <si>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</si>
  <si>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</si>
  <si>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</si>
  <si>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</si>
  <si>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</si>
  <si>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</si>
  <si>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</si>
  <si>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</si>
  <si>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</si>
  <si>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</si>
  <si>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</si>
  <si>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</si>
  <si>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</si>
  <si>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</si>
  <si>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</si>
  <si>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</si>
  <si>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</si>
  <si>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</si>
  <si>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</si>
  <si>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</si>
  <si>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</si>
  <si>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</si>
  <si>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</si>
  <si>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</si>
  <si>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</si>
  <si>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</si>
  <si>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</si>
  <si>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</si>
  <si>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</si>
  <si>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</si>
  <si>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</si>
  <si>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</si>
  <si>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</si>
  <si>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</si>
  <si>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</si>
  <si>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</si>
  <si>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</si>
  <si>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</si>
  <si>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</si>
  <si>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</si>
  <si>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</si>
  <si>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</si>
  <si>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</si>
  <si>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</si>
  <si>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</si>
  <si>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</si>
  <si>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</si>
  <si>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</si>
  <si>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</si>
  <si>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</si>
  <si>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</si>
  <si>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</si>
  <si>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</si>
  <si>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</si>
  <si>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</si>
  <si>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</si>
  <si>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</si>
  <si>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</si>
  <si>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</si>
  <si>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</si>
  <si>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</si>
  <si>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</si>
  <si>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</si>
  <si>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</si>
  <si>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</si>
  <si>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</si>
  <si>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</si>
  <si>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</si>
  <si>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</si>
  <si>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</si>
  <si>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</si>
  <si>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</si>
  <si>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</si>
  <si>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</si>
  <si>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</si>
  <si>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</si>
  <si>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</si>
  <si>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</si>
  <si>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</si>
  <si>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</si>
  <si>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</si>
  <si>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</si>
  <si>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</si>
  <si>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</si>
  <si>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</si>
  <si>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</si>
  <si>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</si>
  <si>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</si>
  <si>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</si>
  <si>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</si>
  <si>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</si>
  <si>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</si>
  <si>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</si>
  <si>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</si>
  <si>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</si>
  <si>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</si>
  <si>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</si>
  <si>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</si>
  <si>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</si>
  <si>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</si>
  <si>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</si>
  <si>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</si>
  <si>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</si>
  <si>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</si>
  <si>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</si>
  <si>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</si>
  <si>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</si>
  <si>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</si>
  <si>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</si>
  <si>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</si>
  <si>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</si>
  <si>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</si>
  <si>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</si>
  <si>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</si>
  <si>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</si>
  <si>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</si>
  <si>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</si>
  <si>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</si>
  <si>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</si>
  <si>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</si>
  <si>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</si>
  <si>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</si>
  <si>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</si>
  <si>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</si>
  <si>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</si>
  <si>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</si>
  <si>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</si>
  <si>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</si>
  <si>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</si>
  <si>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</si>
  <si>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</si>
  <si>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</si>
  <si>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</si>
  <si>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</si>
  <si>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</si>
  <si>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</si>
  <si>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</si>
  <si>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</si>
  <si>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</si>
  <si>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</si>
  <si>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</si>
  <si>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</si>
  <si>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</si>
  <si>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</si>
  <si>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</si>
  <si>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</si>
  <si>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</si>
  <si>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</si>
  <si>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</si>
  <si>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</si>
  <si>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</si>
  <si>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</si>
  <si>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</si>
  <si>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</si>
  <si>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</si>
  <si>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</si>
  <si>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</si>
  <si>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</si>
  <si>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</si>
  <si>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</si>
  <si>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</si>
  <si>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</si>
  <si>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</si>
  <si>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</si>
  <si>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</si>
  <si>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</si>
  <si>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</si>
  <si>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</si>
  <si>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</si>
  <si>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</si>
  <si>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</si>
  <si>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</si>
  <si>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</si>
  <si>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</si>
  <si>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</si>
  <si>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</si>
  <si>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</si>
  <si>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</si>
  <si>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</si>
  <si>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</si>
  <si>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</si>
  <si>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</si>
  <si>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</si>
  <si>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</si>
  <si>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</si>
  <si>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</si>
  <si>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</si>
  <si>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</si>
  <si>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</si>
  <si>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</si>
  <si>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</si>
  <si>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</si>
  <si>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</si>
  <si>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</si>
  <si>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</si>
  <si>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</si>
  <si>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</si>
  <si>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</si>
  <si>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</si>
  <si>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</si>
  <si>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</si>
  <si>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</si>
  <si>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</si>
  <si>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</si>
  <si>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</si>
  <si>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</si>
  <si>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</si>
  <si>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</si>
  <si>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</si>
  <si>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</si>
  <si>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</si>
  <si>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</si>
  <si>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</si>
  <si>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</si>
  <si>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</si>
  <si>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</si>
  <si>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</si>
  <si>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</si>
  <si>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</si>
  <si>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</si>
  <si>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</si>
  <si>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</si>
  <si>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</si>
  <si>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</si>
  <si>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</si>
  <si>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</si>
  <si>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</si>
  <si>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</si>
  <si>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</si>
  <si>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</si>
  <si>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</si>
  <si>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</si>
  <si>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</si>
  <si>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</si>
  <si>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</si>
  <si>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</si>
  <si>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</si>
  <si>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</si>
  <si>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</si>
  <si>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</si>
  <si>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</si>
  <si>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</si>
  <si>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</si>
  <si>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</si>
  <si>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</si>
  <si>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</si>
  <si>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</si>
  <si>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</si>
  <si>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</si>
  <si>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</si>
  <si>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</si>
  <si>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</si>
  <si>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</si>
  <si>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</si>
  <si>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</si>
  <si>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</si>
  <si>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</si>
  <si>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</si>
  <si>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</si>
  <si>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</si>
  <si>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</si>
  <si>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</si>
  <si>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</si>
  <si>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</si>
  <si>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</si>
  <si>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</si>
  <si>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</si>
  <si>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</si>
  <si>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</si>
  <si>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</si>
  <si>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</si>
  <si>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</si>
  <si>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</si>
  <si>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</si>
  <si>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</si>
  <si>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</si>
  <si>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</si>
  <si>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</si>
  <si>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</si>
  <si>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</si>
  <si>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</si>
  <si>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</si>
  <si>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</si>
  <si>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</si>
  <si>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</si>
  <si>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</si>
  <si>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</si>
  <si>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</si>
  <si>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</si>
  <si>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</si>
  <si>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</si>
  <si>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</si>
  <si>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</si>
  <si>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</si>
  <si>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</si>
  <si>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</si>
  <si>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</si>
  <si>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</si>
  <si>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</si>
  <si>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</si>
  <si>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</si>
  <si>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</si>
  <si>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</si>
  <si>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</si>
  <si>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</si>
  <si>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</si>
  <si>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</si>
  <si>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</si>
  <si>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</si>
  <si>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</si>
  <si>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</si>
  <si>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</si>
  <si>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</si>
  <si>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</si>
  <si>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</si>
  <si>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</si>
  <si>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</si>
  <si>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</si>
  <si>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</si>
  <si>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</si>
  <si>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</si>
  <si>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</si>
  <si>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</si>
  <si>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</si>
  <si>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</si>
  <si>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</si>
  <si>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</si>
  <si>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</si>
  <si>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</si>
  <si>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</si>
  <si>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</si>
  <si>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</si>
  <si>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</si>
  <si>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</si>
  <si>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</si>
  <si>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</si>
  <si>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</si>
  <si>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</si>
  <si>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</si>
  <si>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</si>
  <si>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</si>
  <si>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</si>
  <si>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</si>
  <si>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</si>
  <si>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</si>
  <si>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</si>
  <si>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</si>
  <si>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</si>
  <si>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</si>
  <si>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</si>
  <si>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</si>
  <si>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</si>
  <si>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</si>
  <si>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</si>
  <si>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</si>
  <si>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</si>
  <si>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</si>
  <si>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</si>
  <si>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</si>
  <si>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</si>
  <si>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</si>
  <si>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</si>
  <si>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</si>
  <si>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</si>
  <si>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</si>
  <si>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</si>
  <si>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</si>
  <si>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</si>
  <si>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</si>
  <si>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</si>
  <si>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</si>
  <si>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</si>
  <si>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</si>
  <si>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</si>
  <si>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</si>
  <si>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</si>
  <si>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</si>
  <si>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</si>
  <si>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</si>
  <si>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</si>
  <si>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</si>
  <si>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</si>
  <si>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</si>
  <si>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</si>
  <si>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</si>
  <si>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</si>
  <si>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</si>
  <si>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</si>
  <si>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</si>
  <si>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</si>
  <si>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</si>
  <si>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</si>
  <si>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</si>
  <si>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</si>
  <si>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</si>
  <si>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</si>
  <si>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</si>
  <si>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</si>
  <si>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</si>
  <si>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</si>
  <si>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</si>
  <si>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</si>
  <si>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</si>
  <si>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</si>
  <si>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</si>
  <si>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</si>
  <si>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</si>
  <si>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</si>
  <si>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</si>
  <si>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</si>
  <si>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</si>
  <si>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</si>
  <si>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</si>
  <si>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</si>
  <si>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</si>
  <si>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</si>
  <si>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</si>
  <si>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</si>
  <si>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</si>
  <si>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</si>
  <si>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</si>
  <si>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</si>
  <si>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</si>
  <si>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</si>
  <si>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</si>
  <si>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</si>
  <si>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</si>
  <si>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</si>
  <si>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</si>
  <si>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</si>
  <si>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</si>
  <si>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</si>
  <si>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</si>
  <si>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</si>
  <si>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</si>
  <si>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</si>
  <si>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</si>
  <si>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</si>
  <si>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</si>
  <si>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</si>
  <si>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</si>
  <si>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</si>
  <si>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</si>
  <si>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</si>
  <si>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</si>
  <si>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</si>
  <si>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</si>
  <si>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</si>
  <si>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</si>
  <si>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</si>
  <si>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</si>
  <si>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</si>
  <si>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</si>
  <si>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</si>
  <si>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</si>
  <si>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</si>
  <si>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</si>
  <si>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</si>
  <si>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</si>
  <si>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</si>
  <si>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</si>
  <si>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</si>
  <si>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</si>
  <si>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</si>
  <si>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</si>
  <si>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</si>
  <si>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</si>
  <si>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</si>
  <si>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</si>
  <si>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</si>
  <si>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</si>
  <si>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</si>
  <si>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</si>
  <si>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</si>
  <si>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</si>
  <si>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</si>
  <si>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</si>
  <si>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</si>
  <si>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</si>
  <si>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</si>
  <si>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</si>
  <si>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</si>
  <si>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</si>
  <si>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</si>
  <si>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</si>
  <si>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</si>
  <si>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</si>
  <si>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</si>
  <si>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</si>
  <si>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</si>
  <si>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</si>
  <si>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</si>
  <si>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</si>
  <si>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</si>
  <si>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</si>
  <si>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</si>
  <si>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</si>
  <si>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</si>
  <si>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</si>
  <si>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</si>
  <si>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</si>
  <si>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</si>
  <si>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</si>
  <si>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</si>
  <si>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</si>
  <si>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</si>
  <si>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</si>
  <si>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</si>
  <si>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</si>
  <si>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</si>
  <si>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</si>
  <si>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</si>
  <si>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</si>
  <si>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</si>
  <si>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</si>
  <si>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</si>
  <si>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</si>
  <si>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</si>
  <si>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</si>
  <si>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</si>
  <si>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</si>
  <si>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</si>
  <si>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</si>
  <si>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</si>
  <si>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</si>
  <si>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</si>
  <si>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</si>
  <si>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</si>
  <si>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</si>
  <si>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</si>
  <si>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</si>
  <si>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</si>
  <si>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</si>
  <si>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</si>
  <si>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</si>
  <si>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</si>
  <si>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</si>
  <si>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</si>
  <si>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</si>
  <si>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</si>
  <si>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</si>
  <si>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</si>
  <si>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</si>
  <si>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</si>
  <si>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</si>
  <si>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</si>
  <si>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</si>
  <si>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</si>
  <si>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</si>
  <si>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</si>
  <si>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</si>
  <si>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</si>
  <si>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</si>
  <si>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</si>
  <si>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</si>
  <si>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</si>
  <si>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</si>
  <si>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</si>
  <si>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</si>
  <si>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</si>
  <si>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</si>
  <si>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</si>
  <si>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</si>
  <si>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</si>
  <si>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</si>
  <si>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</si>
  <si>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</si>
  <si>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</si>
  <si>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</si>
  <si>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</si>
  <si>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</si>
  <si>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</si>
  <si>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</si>
  <si>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</si>
  <si>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</si>
  <si>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</si>
  <si>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</si>
  <si>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</si>
  <si>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</si>
  <si>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</si>
  <si>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</si>
  <si>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</si>
  <si>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</si>
  <si>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</si>
  <si>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</si>
  <si>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</si>
  <si>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</si>
  <si>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</si>
  <si>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</si>
  <si>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</si>
  <si>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</si>
  <si>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</si>
  <si>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</si>
  <si>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</si>
  <si>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</si>
  <si>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</si>
  <si>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</si>
  <si>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</si>
  <si>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</si>
  <si>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</si>
  <si>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</si>
  <si>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</si>
  <si>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</si>
  <si>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</si>
  <si>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</si>
  <si>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</si>
  <si>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</si>
  <si>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</si>
  <si>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</si>
  <si>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</si>
  <si>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</si>
  <si>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</si>
  <si>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</si>
  <si>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</si>
  <si>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</si>
  <si>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</si>
  <si>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</si>
  <si>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</si>
  <si>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</si>
  <si>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</si>
  <si>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</si>
  <si>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</si>
  <si>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</si>
  <si>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</si>
  <si>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</si>
  <si>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</si>
  <si>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</si>
  <si>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</si>
  <si>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</si>
  <si>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</si>
  <si>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</si>
  <si>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</si>
  <si>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</si>
  <si>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</si>
  <si>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</si>
  <si>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</si>
  <si>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</si>
  <si>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</si>
  <si>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</si>
  <si>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</si>
  <si>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</si>
  <si>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</si>
  <si>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</si>
  <si>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</si>
  <si>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</si>
  <si>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</si>
  <si>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</si>
  <si>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</si>
  <si>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</si>
  <si>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</si>
  <si>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</si>
  <si>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</si>
  <si>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</si>
  <si>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</si>
  <si>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</si>
  <si>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</si>
  <si>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</si>
  <si>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</si>
  <si>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</si>
  <si>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</si>
  <si>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</si>
  <si>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</si>
  <si>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</si>
  <si>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</si>
  <si>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</si>
  <si>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</si>
  <si>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</si>
  <si>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</si>
  <si>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</si>
  <si>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</si>
  <si>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</si>
  <si>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</si>
  <si>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</si>
  <si>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</si>
  <si>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</si>
  <si>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</si>
  <si>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</si>
  <si>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</si>
  <si>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</si>
  <si>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</si>
  <si>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</si>
  <si>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</si>
  <si>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</si>
  <si>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</si>
  <si>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</si>
  <si>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</si>
  <si>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</si>
  <si>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</si>
  <si>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</si>
  <si>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</si>
  <si>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</si>
  <si>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</si>
  <si>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</si>
  <si>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</si>
  <si>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</si>
  <si>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</si>
  <si>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</si>
  <si>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</si>
  <si>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</si>
  <si>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</si>
  <si>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</si>
  <si>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</si>
  <si>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</si>
  <si>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</si>
  <si>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</si>
  <si>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</si>
  <si>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</si>
  <si>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</si>
  <si>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</si>
  <si>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</si>
  <si>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</si>
  <si>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</si>
  <si>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</si>
  <si>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</si>
  <si>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</si>
  <si>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</si>
  <si>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</si>
  <si>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</si>
  <si>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</si>
  <si>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</si>
  <si>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</si>
  <si>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</si>
  <si>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</si>
  <si>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</si>
  <si>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</si>
  <si>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</si>
  <si>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</si>
  <si>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</si>
  <si>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</si>
  <si>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</si>
  <si>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</si>
  <si>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</si>
  <si>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</si>
  <si>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</si>
  <si>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</si>
  <si>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</si>
  <si>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</si>
  <si>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</si>
  <si>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</si>
  <si>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</si>
  <si>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</si>
  <si>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</si>
  <si>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</si>
  <si>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</si>
  <si>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</si>
  <si>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</si>
  <si>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</si>
  <si>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</si>
  <si>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</si>
  <si>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</si>
  <si>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</si>
  <si>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</si>
  <si>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</si>
  <si>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</si>
  <si>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</si>
  <si>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</si>
  <si>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</si>
  <si>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</si>
  <si>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</si>
  <si>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</si>
  <si>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</si>
  <si>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</si>
  <si>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</si>
  <si>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</si>
  <si>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</si>
  <si>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</si>
  <si>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</si>
  <si>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</si>
  <si>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</si>
  <si>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</si>
  <si>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</si>
  <si>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</si>
  <si>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</si>
  <si>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</si>
  <si>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</si>
  <si>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</si>
  <si>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</si>
  <si>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</si>
  <si>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</si>
  <si>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</si>
  <si>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</si>
  <si>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</si>
  <si>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</si>
  <si>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</si>
  <si>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</si>
  <si>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</si>
  <si>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</si>
  <si>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</si>
  <si>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</si>
  <si>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</si>
  <si>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</si>
  <si>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</si>
  <si>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</si>
  <si>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</si>
  <si>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</si>
  <si>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</si>
  <si>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</si>
  <si>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</si>
  <si>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</si>
  <si>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</si>
  <si>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</si>
  <si>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</si>
  <si>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</si>
  <si>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</si>
  <si>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</si>
  <si>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</si>
  <si>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</si>
  <si>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</si>
  <si>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</si>
  <si>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</si>
  <si>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</si>
  <si>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</si>
  <si>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</si>
  <si>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</si>
  <si>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</si>
  <si>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</si>
  <si>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</si>
  <si>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</si>
  <si>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</si>
  <si>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</si>
  <si>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</si>
  <si>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</si>
  <si>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</si>
  <si>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</si>
  <si>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</si>
  <si>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</si>
  <si>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</si>
  <si>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</si>
  <si>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</si>
  <si>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</si>
  <si>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</si>
  <si>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</si>
  <si>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</si>
  <si>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</si>
  <si>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</si>
  <si>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</si>
  <si>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</si>
  <si>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</si>
  <si>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</si>
  <si>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</si>
  <si>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</si>
  <si>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</si>
  <si>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</si>
  <si>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</si>
  <si>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</si>
  <si>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</si>
  <si>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</si>
  <si>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</si>
  <si>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</si>
  <si>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</si>
  <si>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</si>
  <si>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</si>
  <si>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</si>
  <si>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</si>
  <si>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</si>
  <si>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</si>
  <si>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</si>
  <si>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</si>
  <si>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</si>
  <si>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</si>
  <si>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</si>
  <si>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</si>
  <si>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</si>
  <si>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</si>
  <si>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</si>
  <si>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</si>
  <si>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</si>
  <si>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</si>
  <si>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</si>
  <si>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</si>
  <si>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</si>
  <si>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</si>
  <si>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</si>
  <si>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</si>
  <si>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</si>
  <si>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</si>
  <si>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</si>
  <si>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</si>
  <si>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</si>
  <si>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</si>
  <si>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</si>
  <si>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</si>
  <si>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</si>
  <si>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</si>
  <si>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</si>
  <si>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</si>
  <si>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</si>
  <si>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</si>
  <si>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</si>
  <si>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</si>
  <si>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</si>
  <si>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</si>
  <si>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</si>
  <si>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</si>
  <si>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</si>
  <si>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</si>
  <si>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</si>
  <si>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</si>
  <si>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</si>
  <si>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</si>
  <si>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</si>
  <si>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</si>
  <si>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</si>
  <si>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</si>
  <si>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</si>
  <si>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</si>
  <si>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</si>
  <si>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</si>
  <si>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</si>
  <si>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</si>
  <si>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</si>
  <si>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</si>
  <si>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</si>
  <si>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</si>
  <si>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</si>
  <si>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</si>
  <si>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</si>
  <si>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</si>
  <si>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</si>
  <si>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</si>
  <si>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</si>
  <si>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</si>
  <si>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</si>
  <si>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</si>
  <si>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</si>
  <si>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</si>
  <si>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</si>
  <si>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</si>
  <si>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</si>
  <si>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</si>
  <si>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</si>
  <si>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</si>
  <si>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</si>
  <si>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</si>
  <si>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</si>
  <si>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</si>
  <si>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</si>
  <si>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</si>
  <si>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</si>
  <si>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</si>
  <si>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</si>
  <si>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</si>
  <si>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</si>
  <si>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</si>
  <si>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</si>
  <si>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</si>
  <si>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</si>
  <si>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</si>
  <si>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</si>
  <si>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</si>
  <si>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</si>
  <si>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</si>
  <si>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</si>
  <si>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</si>
  <si>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</si>
  <si>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</si>
  <si>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</si>
  <si>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</si>
  <si>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</si>
  <si>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</si>
  <si>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</si>
  <si>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</si>
  <si>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</si>
  <si>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</si>
  <si>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</si>
  <si>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</si>
  <si>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</si>
  <si>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</si>
  <si>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</si>
  <si>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</si>
  <si>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</si>
  <si>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</si>
  <si>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</si>
  <si>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</si>
  <si>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</si>
  <si>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</si>
  <si>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</si>
  <si>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</si>
  <si>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</si>
  <si>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</si>
  <si>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</si>
  <si>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</si>
  <si>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</si>
  <si>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</si>
  <si>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</si>
  <si>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</si>
  <si>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</si>
  <si>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</si>
  <si>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</si>
  <si>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</si>
  <si>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</si>
  <si>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</si>
  <si>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</si>
  <si>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</si>
  <si>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</si>
  <si>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</si>
  <si>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</si>
  <si>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</si>
  <si>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</si>
  <si>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</si>
  <si>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</si>
  <si>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</si>
  <si>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</si>
  <si>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</si>
  <si>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</si>
  <si>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</si>
  <si>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</si>
  <si>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</si>
  <si>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</si>
  <si>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</si>
  <si>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</si>
  <si>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</si>
  <si>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</si>
  <si>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</si>
  <si>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</si>
  <si>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</si>
  <si>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</si>
  <si>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</si>
  <si>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</si>
  <si>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</si>
  <si>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</si>
  <si>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</si>
  <si>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</si>
  <si>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</si>
  <si>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</si>
  <si>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</si>
  <si>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</si>
  <si>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</si>
  <si>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</si>
  <si>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</si>
  <si>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</si>
  <si>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</si>
  <si>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</si>
  <si>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</si>
  <si>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</si>
  <si>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</si>
  <si>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</si>
  <si>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</si>
  <si>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</si>
  <si>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</si>
  <si>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</si>
  <si>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</si>
  <si>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</si>
  <si>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</si>
  <si>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</si>
  <si>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</si>
  <si>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</si>
  <si>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</si>
  <si>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</si>
  <si>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</si>
  <si>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</si>
  <si>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</si>
  <si>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</si>
  <si>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</si>
  <si>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</si>
  <si>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</si>
  <si>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</si>
  <si>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</si>
  <si>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</si>
  <si>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</si>
  <si>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</si>
  <si>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</si>
  <si>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</si>
  <si>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</si>
  <si>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</si>
  <si>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</si>
  <si>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</si>
  <si>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</si>
  <si>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</si>
  <si>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</si>
  <si>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</si>
  <si>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</si>
  <si>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</si>
  <si>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</si>
  <si>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</si>
  <si>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</si>
  <si>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</si>
  <si>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</si>
  <si>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</si>
  <si>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</si>
  <si>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</si>
  <si>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</si>
  <si>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</si>
  <si>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</si>
  <si>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</si>
  <si>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</si>
  <si>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</si>
  <si>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</si>
  <si>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</si>
  <si>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</si>
  <si>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</si>
  <si>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</si>
  <si>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</si>
  <si>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</si>
  <si>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</si>
  <si>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</si>
  <si>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</si>
  <si>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</si>
  <si>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</si>
  <si>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</si>
  <si>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</si>
  <si>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</si>
  <si>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</si>
  <si>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</si>
  <si>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</si>
  <si>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</si>
  <si>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</si>
  <si>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</si>
  <si>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</si>
  <si>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</si>
  <si>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</si>
  <si>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</si>
  <si>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</si>
  <si>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</si>
  <si>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</si>
  <si>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</si>
  <si>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</si>
  <si>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</si>
  <si>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</si>
  <si>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</si>
  <si>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</si>
  <si>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</si>
  <si>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</si>
  <si>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</si>
  <si>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</si>
  <si>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</si>
  <si>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</si>
  <si>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</si>
  <si>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</si>
  <si>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</si>
  <si>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</si>
  <si>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</si>
  <si>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</si>
  <si>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</si>
  <si>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</si>
  <si>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</si>
  <si>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</si>
  <si>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</si>
  <si>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</si>
  <si>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</si>
  <si>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</si>
  <si>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</si>
  <si>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</si>
  <si>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</si>
  <si>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</si>
  <si>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</si>
  <si>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</si>
  <si>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</si>
  <si>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</si>
  <si>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</si>
  <si>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</si>
  <si>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</si>
  <si>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</si>
  <si>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</si>
  <si>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</si>
  <si>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</si>
  <si>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</si>
  <si>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</si>
  <si>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</si>
  <si>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</si>
  <si>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</si>
  <si>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</si>
  <si>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</si>
  <si>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</si>
  <si>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</si>
  <si>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</si>
  <si>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</si>
  <si>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</si>
  <si>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</si>
  <si>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</si>
  <si>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</si>
  <si>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</si>
  <si>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</si>
  <si>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</si>
  <si>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</si>
  <si>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</si>
  <si>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</si>
  <si>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</si>
  <si>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</si>
  <si>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</si>
  <si>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</si>
  <si>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</si>
  <si>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</si>
  <si>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</si>
  <si>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</si>
  <si>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</si>
  <si>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</si>
  <si>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</si>
  <si>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</si>
  <si>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</si>
  <si>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</si>
  <si>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</si>
  <si>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</si>
  <si>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</si>
  <si>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</si>
  <si>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</si>
  <si>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</si>
  <si>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</si>
  <si>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</si>
  <si>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</si>
  <si>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</si>
  <si>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</si>
  <si>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</si>
  <si>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</si>
  <si>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</si>
  <si>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</si>
  <si>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</si>
  <si>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</si>
  <si>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</si>
  <si>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</si>
  <si>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</si>
  <si>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</si>
  <si>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</si>
  <si>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</si>
  <si>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</si>
  <si>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</si>
  <si>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</si>
  <si>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</si>
  <si>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</si>
  <si>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</si>
  <si>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</si>
  <si>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</si>
  <si>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</si>
  <si>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</si>
  <si>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</si>
  <si>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</si>
  <si>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</si>
  <si>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</si>
  <si>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</si>
  <si>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</si>
  <si>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</si>
  <si>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</si>
  <si>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</si>
  <si>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</si>
  <si>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</si>
  <si>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</si>
  <si>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</si>
  <si>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</si>
  <si>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</si>
  <si>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</si>
  <si>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</si>
  <si>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</si>
  <si>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</si>
  <si>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</si>
  <si>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</si>
  <si>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</si>
  <si>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</si>
  <si>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</si>
  <si>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</si>
  <si>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</si>
  <si>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</si>
  <si>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</si>
  <si>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</si>
  <si>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</si>
  <si>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</si>
  <si>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</si>
  <si>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</si>
  <si>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</si>
  <si>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</si>
  <si>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</si>
  <si>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</si>
  <si>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</si>
  <si>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</si>
  <si>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</si>
  <si>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</si>
  <si>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</si>
  <si>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</si>
  <si>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</si>
  <si>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</si>
  <si>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</si>
  <si>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</si>
  <si>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</si>
  <si>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</si>
  <si>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</si>
  <si>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</si>
  <si>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</si>
  <si>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</si>
  <si>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</si>
  <si>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</si>
  <si>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</si>
  <si>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</si>
  <si>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</si>
  <si>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</si>
  <si>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</si>
  <si>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</si>
  <si>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</si>
  <si>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</si>
  <si>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</si>
  <si>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</si>
  <si>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</si>
  <si>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</si>
  <si>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</si>
  <si>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</si>
  <si>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</si>
  <si>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</si>
  <si>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</si>
  <si>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</si>
  <si>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</si>
  <si>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</si>
  <si>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</si>
  <si>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</si>
  <si>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</si>
  <si>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</si>
  <si>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</si>
  <si>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</si>
  <si>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</si>
  <si>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</si>
  <si>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</si>
  <si>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</si>
  <si>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</si>
  <si>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</si>
  <si>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</si>
  <si>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</si>
  <si>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</si>
  <si>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</si>
  <si>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</si>
  <si>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</si>
  <si>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</si>
  <si>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</si>
  <si>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</si>
  <si>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</si>
  <si>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</si>
  <si>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</si>
  <si>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</si>
  <si>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</si>
  <si>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</si>
  <si>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</si>
  <si>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</si>
  <si>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</si>
  <si>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</si>
  <si>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</si>
  <si>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</si>
  <si>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</si>
  <si>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</si>
  <si>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</si>
  <si>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</si>
  <si>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</si>
  <si>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</si>
  <si>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</si>
  <si>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</si>
  <si>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</si>
  <si>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</si>
  <si>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</si>
  <si>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</si>
  <si>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</si>
  <si>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</si>
  <si>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</si>
  <si>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</si>
  <si>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</si>
  <si>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</si>
  <si>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</si>
  <si>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</si>
  <si>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</si>
  <si>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</si>
  <si>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</si>
  <si>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</si>
  <si>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</si>
  <si>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</si>
  <si>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</si>
  <si>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</si>
  <si>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</si>
  <si>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</si>
  <si>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</si>
  <si>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</si>
  <si>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</si>
  <si>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</si>
  <si>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</si>
  <si>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</si>
  <si>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</si>
  <si>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</si>
  <si>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</si>
  <si>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</si>
  <si>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</si>
  <si>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</si>
  <si>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</si>
  <si>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</si>
  <si>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</si>
  <si>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</si>
  <si>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</si>
  <si>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</si>
  <si>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</si>
  <si>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</si>
  <si>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</si>
  <si>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</si>
  <si>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</si>
  <si>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</si>
  <si>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</si>
  <si>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</si>
  <si>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</si>
  <si>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</si>
  <si>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</si>
  <si>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</si>
  <si>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</si>
  <si>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</si>
  <si>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</si>
  <si>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</si>
  <si>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</si>
  <si>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</si>
  <si>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</si>
  <si>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</si>
  <si>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</si>
  <si>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</si>
  <si>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</si>
  <si>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</si>
  <si>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</si>
  <si>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</si>
  <si>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</si>
  <si>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</si>
  <si>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</si>
  <si>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</si>
  <si>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</si>
  <si>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</si>
  <si>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</si>
  <si>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</si>
  <si>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</si>
  <si>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</si>
  <si>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</si>
  <si>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</si>
  <si>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</si>
  <si>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</si>
  <si>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</si>
  <si>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</si>
  <si>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</si>
  <si>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</si>
  <si>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</si>
  <si>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</si>
  <si>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</si>
  <si>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</si>
  <si>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</si>
  <si>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</si>
  <si>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</si>
  <si>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</si>
  <si>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</si>
  <si>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</si>
  <si>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</si>
  <si>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</si>
  <si>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</si>
  <si>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</si>
  <si>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</si>
  <si>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</si>
  <si>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</si>
  <si>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</si>
  <si>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</si>
  <si>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</si>
  <si>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</si>
  <si>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</si>
  <si>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</si>
  <si>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</si>
  <si>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</si>
  <si>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</si>
  <si>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</si>
  <si>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</si>
  <si>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</si>
  <si>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</si>
  <si>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</si>
  <si>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</si>
  <si>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</si>
  <si>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</si>
  <si>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</si>
  <si>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</si>
  <si>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</si>
  <si>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</si>
  <si>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</si>
  <si>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</si>
  <si>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</si>
  <si>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</si>
  <si>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</si>
  <si>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</si>
  <si>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</si>
  <si>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</si>
  <si>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</si>
  <si>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</si>
  <si>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</si>
  <si>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</si>
  <si>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</si>
  <si>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</si>
  <si>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</si>
  <si>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</si>
  <si>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</si>
  <si>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</si>
  <si>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</si>
  <si>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</si>
  <si>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</si>
  <si>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</si>
  <si>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</si>
  <si>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</si>
  <si>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</si>
  <si>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</si>
  <si>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</si>
  <si>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</si>
  <si>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</si>
  <si>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</si>
  <si>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</si>
  <si>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</si>
  <si>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</si>
  <si>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</si>
  <si>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</si>
  <si>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</si>
  <si>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</si>
  <si>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</si>
  <si>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</si>
  <si>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</si>
  <si>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</si>
  <si>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</si>
  <si>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</si>
  <si>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</si>
  <si>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</si>
  <si>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</si>
  <si>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</si>
  <si>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</si>
  <si>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</si>
  <si>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</si>
  <si>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</si>
  <si>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</si>
  <si>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</si>
  <si>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</si>
  <si>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</si>
  <si>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</si>
  <si>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</si>
  <si>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</si>
  <si>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</si>
  <si>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</si>
  <si>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</si>
  <si>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</si>
  <si>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</si>
  <si>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</si>
  <si>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</si>
  <si>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</si>
  <si>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</si>
  <si>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</si>
  <si>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</si>
  <si>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</si>
  <si>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</si>
  <si>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</si>
  <si>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</si>
  <si>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</si>
  <si>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</si>
  <si>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</si>
  <si>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</si>
  <si>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</si>
  <si>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</si>
  <si>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</si>
  <si>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</si>
  <si>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</si>
  <si>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</si>
  <si>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</si>
  <si>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</si>
  <si>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</si>
  <si>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</si>
  <si>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</si>
  <si>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</si>
  <si>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</si>
  <si>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</si>
  <si>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</si>
  <si>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</si>
  <si>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</si>
  <si>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</si>
  <si>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</si>
  <si>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</si>
  <si>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</si>
  <si>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</si>
  <si>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</si>
  <si>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</si>
  <si>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</si>
  <si>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</si>
  <si>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</si>
  <si>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</si>
  <si>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</si>
  <si>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</si>
  <si>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</si>
  <si>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</si>
  <si>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</si>
  <si>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</si>
  <si>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</si>
  <si>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</si>
  <si>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</si>
  <si>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</si>
  <si>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</si>
  <si>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</si>
  <si>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</si>
  <si>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</si>
  <si>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</si>
  <si>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</si>
  <si>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</si>
  <si>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</si>
  <si>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</si>
  <si>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</si>
  <si>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</si>
  <si>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</si>
  <si>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</si>
  <si>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</si>
  <si>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</si>
  <si>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</si>
  <si>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</si>
  <si>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</si>
  <si>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</si>
  <si>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</si>
  <si>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</si>
  <si>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</si>
  <si>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</si>
  <si>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</si>
  <si>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</si>
  <si>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</si>
  <si>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</si>
  <si>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</si>
  <si>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</si>
  <si>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</si>
  <si>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</si>
  <si>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</si>
  <si>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</si>
  <si>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</si>
  <si>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</si>
  <si>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</si>
  <si>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</si>
  <si>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</si>
  <si>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</si>
  <si>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</si>
  <si>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</si>
  <si>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</si>
  <si>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</si>
  <si>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</si>
  <si>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</si>
  <si>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</si>
  <si>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</si>
  <si>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</si>
  <si>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</si>
  <si>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</si>
  <si>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</si>
  <si>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</si>
  <si>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</si>
  <si>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</si>
  <si>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</si>
  <si>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</si>
  <si>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</si>
  <si>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</si>
  <si>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</si>
  <si>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</si>
  <si>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</si>
  <si>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</si>
  <si>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</si>
  <si>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</si>
  <si>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</si>
  <si>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</si>
  <si>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</si>
  <si>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</si>
  <si>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</si>
  <si>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</si>
  <si>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</si>
  <si>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</si>
  <si>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</si>
  <si>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</si>
  <si>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</si>
  <si>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</si>
  <si>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</si>
  <si>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</si>
  <si>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</si>
  <si>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</si>
  <si>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</si>
  <si>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</si>
  <si>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</si>
  <si>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</si>
  <si>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</si>
  <si>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</si>
  <si>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</si>
  <si>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</si>
  <si>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</si>
  <si>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</si>
  <si>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</si>
  <si>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</si>
  <si>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</si>
  <si>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</si>
  <si>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</si>
  <si>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</si>
  <si>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</si>
  <si>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</si>
  <si>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</si>
  <si>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</si>
  <si>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</si>
  <si>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</si>
  <si>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</si>
  <si>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</si>
  <si>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</si>
  <si>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</si>
  <si>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</si>
  <si>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</si>
  <si>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</si>
  <si>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</si>
  <si>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</si>
  <si>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</si>
  <si>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</si>
  <si>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</si>
  <si>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</si>
  <si>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</si>
  <si>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</si>
  <si>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</si>
  <si>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</si>
  <si>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</si>
  <si>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</si>
  <si>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</si>
  <si>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</si>
  <si>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</si>
  <si>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</si>
  <si>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</si>
  <si>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</si>
  <si>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</si>
  <si>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</si>
  <si>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</si>
  <si>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</si>
  <si>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</si>
  <si>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</si>
  <si>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</si>
  <si>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</si>
  <si>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</si>
  <si>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</si>
  <si>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</si>
  <si>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</si>
  <si>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</si>
  <si>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</si>
  <si>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</si>
  <si>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</si>
  <si>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</si>
  <si>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</si>
  <si>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</si>
  <si>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</si>
  <si>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</si>
  <si>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</si>
  <si>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</si>
  <si>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</si>
  <si>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</si>
  <si>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</si>
  <si>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</si>
  <si>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</si>
  <si>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</si>
  <si>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</si>
  <si>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</si>
  <si>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</si>
  <si>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</si>
  <si>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</si>
  <si>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</si>
  <si>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</si>
  <si>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</si>
  <si>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</si>
  <si>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</si>
  <si>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</si>
  <si>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</si>
  <si>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</si>
  <si>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</si>
  <si>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</si>
  <si>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</si>
  <si>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</si>
  <si>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</si>
  <si>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</si>
  <si>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</si>
  <si>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</si>
  <si>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</si>
  <si>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</si>
  <si>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</si>
  <si>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</si>
  <si>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</si>
  <si>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</si>
  <si>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</si>
  <si>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</si>
  <si>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</si>
  <si>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</si>
  <si>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</si>
  <si>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</si>
  <si>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</si>
  <si>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</si>
  <si>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</si>
  <si>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</si>
  <si>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</si>
  <si>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</si>
  <si>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</si>
  <si>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</si>
  <si>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</si>
  <si>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</si>
  <si>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</si>
  <si>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</si>
  <si>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</si>
  <si>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</si>
  <si>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</si>
  <si>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</si>
  <si>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</si>
  <si>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</si>
  <si>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</si>
  <si>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</si>
  <si>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</si>
  <si>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</si>
  <si>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</si>
  <si>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</si>
  <si>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</si>
  <si>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</si>
  <si>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</si>
  <si>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</si>
  <si>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</si>
  <si>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</si>
  <si>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</si>
  <si>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</si>
  <si>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</si>
  <si>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</si>
  <si>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</si>
  <si>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</si>
  <si>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</si>
  <si>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</si>
  <si>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</si>
  <si>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</si>
  <si>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</si>
  <si>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</si>
  <si>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</si>
  <si>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</si>
  <si>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</si>
  <si>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</si>
  <si>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</si>
  <si>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</si>
  <si>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</si>
  <si>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</si>
  <si>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</si>
  <si>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</si>
  <si>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</si>
  <si>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</si>
  <si>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</si>
  <si>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</si>
  <si>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</si>
  <si>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</si>
  <si>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</si>
  <si>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</si>
  <si>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</si>
  <si>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</si>
  <si>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</si>
  <si>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</si>
  <si>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</si>
  <si>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</si>
  <si>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</si>
  <si>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</si>
  <si>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</si>
  <si>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</si>
  <si>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</si>
  <si>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</si>
  <si>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</si>
  <si>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</si>
  <si>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</si>
  <si>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</si>
  <si>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</si>
  <si>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</si>
  <si>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</si>
  <si>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</si>
  <si>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</si>
  <si>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</si>
  <si>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</si>
  <si>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</si>
  <si>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</si>
  <si>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</si>
  <si>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</si>
  <si>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</si>
  <si>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</si>
  <si>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</si>
  <si>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</si>
  <si>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</si>
  <si>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</si>
  <si>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</si>
  <si>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</si>
  <si>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</si>
  <si>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</si>
  <si>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</si>
  <si>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</si>
  <si>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</si>
  <si>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</si>
  <si>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</si>
  <si>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</si>
  <si>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</si>
  <si>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</si>
  <si>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</si>
  <si>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</si>
  <si>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</si>
  <si>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</si>
  <si>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</si>
  <si>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</si>
  <si>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</si>
  <si>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</si>
  <si>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</si>
  <si>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</si>
  <si>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</si>
  <si>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</si>
  <si>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</si>
  <si>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</si>
  <si>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</si>
  <si>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</si>
  <si>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</si>
  <si>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</si>
  <si>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</si>
  <si>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</si>
  <si>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</si>
  <si>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</si>
  <si>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</si>
  <si>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</si>
  <si>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</si>
  <si>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</si>
  <si>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</si>
  <si>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</si>
  <si>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</si>
  <si>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</si>
  <si>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</si>
  <si>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</si>
  <si>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</si>
  <si>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</si>
  <si>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</si>
  <si>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</si>
  <si>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</si>
  <si>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</si>
  <si>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</si>
  <si>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</si>
  <si>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</si>
  <si>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</si>
  <si>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</si>
  <si>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</si>
  <si>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</si>
  <si>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</si>
  <si>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</si>
  <si>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</si>
  <si>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</si>
  <si>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</si>
  <si>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</si>
  <si>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</si>
  <si>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</si>
  <si>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</si>
  <si>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</si>
  <si>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</si>
  <si>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</si>
  <si>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</si>
  <si>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</si>
  <si>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</si>
  <si>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</si>
  <si>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</si>
  <si>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</si>
  <si>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</si>
  <si>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</si>
  <si>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</si>
  <si>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</si>
  <si>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</si>
  <si>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</si>
  <si>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</si>
  <si>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</si>
  <si>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</si>
  <si>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</si>
  <si>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</si>
  <si>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</si>
  <si>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</si>
  <si>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</si>
  <si>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</si>
  <si>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</si>
  <si>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</si>
  <si>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</si>
  <si>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</si>
  <si>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</si>
  <si>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</si>
  <si>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</si>
  <si>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</si>
  <si>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</si>
  <si>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</si>
  <si>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</si>
  <si>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</si>
  <si>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</si>
  <si>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</si>
  <si>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</si>
  <si>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</si>
  <si>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</si>
  <si>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</si>
  <si>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</si>
  <si>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</si>
  <si>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</si>
  <si>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</si>
  <si>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</si>
  <si>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</si>
  <si>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</si>
  <si>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</si>
  <si>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</si>
  <si>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</si>
  <si>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</si>
  <si>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</si>
  <si>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</si>
  <si>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</si>
  <si>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</si>
  <si>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</si>
  <si>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</si>
  <si>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</si>
  <si>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</si>
  <si>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</si>
  <si>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</si>
  <si>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</si>
  <si>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</si>
  <si>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</si>
  <si>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</si>
  <si>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</si>
  <si>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</si>
  <si>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</si>
  <si>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</si>
  <si>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</si>
  <si>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</si>
  <si>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</si>
  <si>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</si>
  <si>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</si>
  <si>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</si>
  <si>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</si>
  <si>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</si>
  <si>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</si>
  <si>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</si>
  <si>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</si>
  <si>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</si>
  <si>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</si>
  <si>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</si>
  <si>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</si>
  <si>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</si>
  <si>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</si>
  <si>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</si>
  <si>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</si>
  <si>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</si>
  <si>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</si>
  <si>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</si>
  <si>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</si>
  <si>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</si>
  <si>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</si>
  <si>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</si>
  <si>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</si>
  <si>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</si>
  <si>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</si>
  <si>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</si>
  <si>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</si>
  <si>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</si>
  <si>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</si>
  <si>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</si>
  <si>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</si>
  <si>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</si>
  <si>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</si>
  <si>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</si>
  <si>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</si>
  <si>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</si>
  <si>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</si>
  <si>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</si>
  <si>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</si>
  <si>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</si>
  <si>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</si>
  <si>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</si>
  <si>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</si>
  <si>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</si>
  <si>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</si>
  <si>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</si>
  <si>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</si>
  <si>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</si>
  <si>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</si>
  <si>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</si>
  <si>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</si>
  <si>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</si>
  <si>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</si>
  <si>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</si>
  <si>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</si>
  <si>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</si>
  <si>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</si>
  <si>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</si>
  <si>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</si>
  <si>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</si>
  <si>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</si>
  <si>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</si>
  <si>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</si>
  <si>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</si>
  <si>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</si>
  <si>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</si>
  <si>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</si>
  <si>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</si>
  <si>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</si>
  <si>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</si>
  <si>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</si>
  <si>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</si>
  <si>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</si>
  <si>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</si>
  <si>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</si>
  <si>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</si>
  <si>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</si>
  <si>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</si>
  <si>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</si>
  <si>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</si>
  <si>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</si>
  <si>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</si>
  <si>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</si>
  <si>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</si>
  <si>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</si>
  <si>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</si>
  <si>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</si>
  <si>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</si>
  <si>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</si>
  <si>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</si>
  <si>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</si>
  <si>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</si>
  <si>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</si>
  <si>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</si>
  <si>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</si>
  <si>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</si>
  <si>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</si>
  <si>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</si>
  <si>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</si>
  <si>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</si>
  <si>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</si>
  <si>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</si>
  <si>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</si>
  <si>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</si>
  <si>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</si>
  <si>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</si>
  <si>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</si>
  <si>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</si>
  <si>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</si>
  <si>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</si>
  <si>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</si>
  <si>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</si>
  <si>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</si>
  <si>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</si>
  <si>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</si>
  <si>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</si>
  <si>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</si>
  <si>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</si>
  <si>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</si>
  <si>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</si>
  <si>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</si>
  <si>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</si>
  <si>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</si>
  <si>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</si>
  <si>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</si>
  <si>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</si>
  <si>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</si>
  <si>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</si>
  <si>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</si>
  <si>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</si>
  <si>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</si>
  <si>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</si>
  <si>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</si>
  <si>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</si>
  <si>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</si>
  <si>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</si>
  <si>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</si>
  <si>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</si>
  <si>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</si>
  <si>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</si>
  <si>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</si>
  <si>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</si>
  <si>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</si>
  <si>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</si>
  <si>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</si>
  <si>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</si>
  <si>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</si>
  <si>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</si>
  <si>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</si>
  <si>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</si>
  <si>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</si>
  <si>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</si>
  <si>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</si>
  <si>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</si>
  <si>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</si>
  <si>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</si>
  <si>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</si>
  <si>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</si>
  <si>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</si>
  <si>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</si>
  <si>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</si>
  <si>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</si>
  <si>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</si>
  <si>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</si>
  <si>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</si>
  <si>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</si>
  <si>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</si>
  <si>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</si>
  <si>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</si>
  <si>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</si>
  <si>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</si>
  <si>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</si>
  <si>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</si>
  <si>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</si>
  <si>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</si>
  <si>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</si>
  <si>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</si>
  <si>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</si>
  <si>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</si>
  <si>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</si>
  <si>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</si>
  <si>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</si>
  <si>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</si>
  <si>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</si>
  <si>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</si>
  <si>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</si>
  <si>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</si>
  <si>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</si>
  <si>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</si>
  <si>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</si>
  <si>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</si>
  <si>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</si>
  <si>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</si>
  <si>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</si>
  <si>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</si>
  <si>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</si>
  <si>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</si>
  <si>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</si>
  <si>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</si>
  <si>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</si>
  <si>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</si>
  <si>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</si>
  <si>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</si>
  <si>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</si>
  <si>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</si>
  <si>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</si>
  <si>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</si>
  <si>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</si>
  <si>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</si>
  <si>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</si>
  <si>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</si>
  <si>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</si>
  <si>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</si>
  <si>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</si>
  <si>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</si>
  <si>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</si>
  <si>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</si>
  <si>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</si>
  <si>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</si>
  <si>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</si>
  <si>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</si>
  <si>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</si>
  <si>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</si>
  <si>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</si>
  <si>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</si>
  <si>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</si>
  <si>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</si>
  <si>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</si>
  <si>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</si>
  <si>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</si>
  <si>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</si>
  <si>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</si>
  <si>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</si>
  <si>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</si>
  <si>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</si>
  <si>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</si>
  <si>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</si>
  <si>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</si>
  <si>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</si>
  <si>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</si>
  <si>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</si>
  <si>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</si>
  <si>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</si>
  <si>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</si>
  <si>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</si>
  <si>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</si>
  <si>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</si>
  <si>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</si>
  <si>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</si>
  <si>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</si>
  <si>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</si>
  <si>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</si>
  <si>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</si>
  <si>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</si>
  <si>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</si>
  <si>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</si>
  <si>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</si>
  <si>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</si>
  <si>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</si>
  <si>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</si>
  <si>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</si>
  <si>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</si>
  <si>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</si>
  <si>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</si>
  <si>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</si>
  <si>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</si>
  <si>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</si>
  <si>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</si>
  <si>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</si>
  <si>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</si>
  <si>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</si>
  <si>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</si>
  <si>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</si>
  <si>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</si>
  <si>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</si>
  <si>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</si>
  <si>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</si>
  <si>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</si>
  <si>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</si>
  <si>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</si>
  <si>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</si>
  <si>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</si>
  <si>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</si>
  <si>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</si>
  <si>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</si>
  <si>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</si>
  <si>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</si>
  <si>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</si>
  <si>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</si>
  <si>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</si>
  <si>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</si>
  <si>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</si>
  <si>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</si>
  <si>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</si>
  <si>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</si>
  <si>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</si>
  <si>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</si>
  <si>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</si>
  <si>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</si>
  <si>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</si>
  <si>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</si>
  <si>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</si>
  <si>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</si>
  <si>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</si>
  <si>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</si>
  <si>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</si>
  <si>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</si>
  <si>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</si>
  <si>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</si>
  <si>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</si>
  <si>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</si>
  <si>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</si>
  <si>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</si>
  <si>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</si>
  <si>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</si>
  <si>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</si>
  <si>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</si>
  <si>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</si>
  <si>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</si>
  <si>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</si>
  <si>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</si>
  <si>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</si>
  <si>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</si>
  <si>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</si>
  <si>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</si>
  <si>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</si>
  <si>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</si>
  <si>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</si>
  <si>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</si>
  <si>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</si>
  <si>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</si>
  <si>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</si>
  <si>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</si>
  <si>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</si>
  <si>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</si>
  <si>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</si>
  <si>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</si>
  <si>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</si>
  <si>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</si>
  <si>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</si>
  <si>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</si>
  <si>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</si>
  <si>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</si>
  <si>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</si>
  <si>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</si>
  <si>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</si>
  <si>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</si>
  <si>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</si>
  <si>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</si>
  <si>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</si>
  <si>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</si>
  <si>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</si>
  <si>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</si>
  <si>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</si>
  <si>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</si>
  <si>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</si>
  <si>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</si>
  <si>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</si>
  <si>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</si>
  <si>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</si>
  <si>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</si>
  <si>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</si>
  <si>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</si>
  <si>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</si>
  <si>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</si>
  <si>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</si>
  <si>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</si>
  <si>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</si>
  <si>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</si>
  <si>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</si>
  <si>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</si>
  <si>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</si>
  <si>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</si>
  <si>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</si>
  <si>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</si>
  <si>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</si>
  <si>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</si>
  <si>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</si>
  <si>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</si>
  <si>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</si>
  <si>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</si>
  <si>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</si>
  <si>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</si>
  <si>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</si>
  <si>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</si>
  <si>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</si>
  <si>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</si>
  <si>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</si>
  <si>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</si>
  <si>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</si>
  <si>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</si>
  <si>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</si>
  <si>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</si>
  <si>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</si>
  <si>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</si>
  <si>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</si>
  <si>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</si>
  <si>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</si>
  <si>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</si>
  <si>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</si>
  <si>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</si>
  <si>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</si>
  <si>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</si>
  <si>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</si>
  <si>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</si>
  <si>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</si>
  <si>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</si>
  <si>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</si>
  <si>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</si>
  <si>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</si>
  <si>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</si>
  <si>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</si>
  <si>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</si>
  <si>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</si>
  <si>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</si>
  <si>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</si>
  <si>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</si>
  <si>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</si>
  <si>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</si>
  <si>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</si>
  <si>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</si>
  <si>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</si>
  <si>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</si>
  <si>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</si>
  <si>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</si>
  <si>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</si>
  <si>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</si>
  <si>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</si>
  <si>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</si>
  <si>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</si>
  <si>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</si>
  <si>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</si>
  <si>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</si>
  <si>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</si>
  <si>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</si>
  <si>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</si>
  <si>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</si>
  <si>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</si>
  <si>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</si>
  <si>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</si>
  <si>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</si>
  <si>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</si>
  <si>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</si>
  <si>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</si>
  <si>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</si>
  <si>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</si>
  <si>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</si>
  <si>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</si>
  <si>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</si>
  <si>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</si>
  <si>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</si>
  <si>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</si>
  <si>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</si>
  <si>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</si>
  <si>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</si>
  <si>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</si>
  <si>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</si>
  <si>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</si>
  <si>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</si>
  <si>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</si>
  <si>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</si>
  <si>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</si>
  <si>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</si>
  <si>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</si>
  <si>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</si>
  <si>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</si>
  <si>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</si>
  <si>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</si>
  <si>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</si>
  <si>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</si>
  <si>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</si>
  <si>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</si>
  <si>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</si>
  <si>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</si>
  <si>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</si>
  <si>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</si>
  <si>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</si>
  <si>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</si>
  <si>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</si>
  <si>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</si>
  <si>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</si>
  <si>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</si>
  <si>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</si>
  <si>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</si>
  <si>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</si>
  <si>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</si>
  <si>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</si>
  <si>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</si>
  <si>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</si>
  <si>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</si>
  <si>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</si>
  <si>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</si>
  <si>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</si>
  <si>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</si>
  <si>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</si>
  <si>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</si>
  <si>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</si>
  <si>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</si>
  <si>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</si>
  <si>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</si>
  <si>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</si>
  <si>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</si>
  <si>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</si>
  <si>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</si>
  <si>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</si>
  <si>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</si>
  <si>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</si>
  <si>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</si>
  <si>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</si>
  <si>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</si>
  <si>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</si>
  <si>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</si>
  <si>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</si>
  <si>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</si>
  <si>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</si>
  <si>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</si>
  <si>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</si>
  <si>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</si>
  <si>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</si>
  <si>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</si>
  <si>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</si>
  <si>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</si>
  <si>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</si>
  <si>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</si>
  <si>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</si>
  <si>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</si>
  <si>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</si>
  <si>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</si>
  <si>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</si>
  <si>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</si>
  <si>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</si>
  <si>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</si>
  <si>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</si>
  <si>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</si>
  <si>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</si>
  <si>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</si>
  <si>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</si>
  <si>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</si>
  <si>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</si>
  <si>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</si>
  <si>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</si>
  <si>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</si>
  <si>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</si>
  <si>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</si>
  <si>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</si>
  <si>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</si>
  <si>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</si>
  <si>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</si>
  <si>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</si>
  <si>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</si>
  <si>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</si>
  <si>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</si>
  <si>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</si>
  <si>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</si>
  <si>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</si>
  <si>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</si>
  <si>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</si>
  <si>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</si>
  <si>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</si>
  <si>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</si>
  <si>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</si>
  <si>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</si>
  <si>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</si>
  <si>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</si>
  <si>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</si>
  <si>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</si>
  <si>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</si>
  <si>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</si>
  <si>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</si>
  <si>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</si>
  <si>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</si>
  <si>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</si>
  <si>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</si>
  <si>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</si>
  <si>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</si>
  <si>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</si>
  <si>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</si>
  <si>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</si>
  <si>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</si>
  <si>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</si>
  <si>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</si>
  <si>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</si>
  <si>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</si>
  <si>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</si>
  <si>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</si>
  <si>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</si>
  <si>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</si>
  <si>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</si>
  <si>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</si>
  <si>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</si>
  <si>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</si>
  <si>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</si>
  <si>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</si>
  <si>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</si>
  <si>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</si>
  <si>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</si>
  <si>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</si>
  <si>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</si>
  <si>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</si>
  <si>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</si>
  <si>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</si>
  <si>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</si>
  <si>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</si>
  <si>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</si>
  <si>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</si>
  <si>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</si>
  <si>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</si>
  <si>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</si>
  <si>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</si>
  <si>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</si>
  <si>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</si>
  <si>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</si>
  <si>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</si>
  <si>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</si>
  <si>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</si>
  <si>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</si>
  <si>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</si>
  <si>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</si>
  <si>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</si>
  <si>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</si>
  <si>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</si>
  <si>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</si>
  <si>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</si>
  <si>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</si>
  <si>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</si>
  <si>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</si>
  <si>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</si>
  <si>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</si>
  <si>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</si>
  <si>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</si>
  <si>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</si>
  <si>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</si>
  <si>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</si>
  <si>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</si>
  <si>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</si>
  <si>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</si>
  <si>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</si>
  <si>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</si>
  <si>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</si>
  <si>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</si>
  <si>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</si>
  <si>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</si>
  <si>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</si>
  <si>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</si>
  <si>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</si>
  <si>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</si>
  <si>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</si>
  <si>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</si>
  <si>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</si>
  <si>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</si>
  <si>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</si>
  <si>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</si>
  <si>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</si>
  <si>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</si>
  <si>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</si>
  <si>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</si>
  <si>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</si>
  <si>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</si>
  <si>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</si>
  <si>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</si>
  <si>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</si>
  <si>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</si>
  <si>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</si>
  <si>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</si>
  <si>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</si>
  <si>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</si>
  <si>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</si>
  <si>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</si>
  <si>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</si>
  <si>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</si>
  <si>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</si>
  <si>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</si>
  <si>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</si>
  <si>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</si>
  <si>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</si>
  <si>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</si>
  <si>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</si>
  <si>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</si>
  <si>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</si>
  <si>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</si>
  <si>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</si>
  <si>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</si>
  <si>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</si>
  <si>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</si>
  <si>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</si>
  <si>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</si>
  <si>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</si>
  <si>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</si>
  <si>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</si>
  <si>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</si>
  <si>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</si>
  <si>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</si>
  <si>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</si>
  <si>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</si>
  <si>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</si>
  <si>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</si>
  <si>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</si>
  <si>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</si>
  <si>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</si>
  <si>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</si>
  <si>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</si>
  <si>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</si>
  <si>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</si>
  <si>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</si>
  <si>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</si>
  <si>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</si>
  <si>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</si>
  <si>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</si>
  <si>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</si>
  <si>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</si>
  <si>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</si>
  <si>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</si>
  <si>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</si>
  <si>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</si>
  <si>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</si>
  <si>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</si>
  <si>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</si>
  <si>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</si>
  <si>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</si>
  <si>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</si>
  <si>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</si>
  <si>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</si>
  <si>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</si>
  <si>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</si>
  <si>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</si>
  <si>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</si>
  <si>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</si>
  <si>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</si>
  <si>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</si>
  <si>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</si>
  <si>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</si>
  <si>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</si>
  <si>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</si>
  <si>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</si>
  <si>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</si>
  <si>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</si>
  <si>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</si>
  <si>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</si>
  <si>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</si>
  <si>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</si>
  <si>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</si>
  <si>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</si>
  <si>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</si>
  <si>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</si>
  <si>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</si>
  <si>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</si>
  <si>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</si>
  <si>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</si>
  <si>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</si>
  <si>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</si>
  <si>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</si>
  <si>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</si>
  <si>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</si>
  <si>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</si>
  <si>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</si>
  <si>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</si>
  <si>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</si>
  <si>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</si>
  <si>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</si>
  <si>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</si>
  <si>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</si>
  <si>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</si>
  <si>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</si>
  <si>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</si>
  <si>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</si>
  <si>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</si>
  <si>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</si>
  <si>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</si>
  <si>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</si>
  <si>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</si>
  <si>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</si>
  <si>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</si>
  <si>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</si>
  <si>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</si>
  <si>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</si>
  <si>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</si>
  <si>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</si>
  <si>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</si>
  <si>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</si>
  <si>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</si>
  <si>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</si>
  <si>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</si>
  <si>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</si>
  <si>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</si>
  <si>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</si>
  <si>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</si>
  <si>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</si>
  <si>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</si>
  <si>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</si>
  <si>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</si>
  <si>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</si>
  <si>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</si>
  <si>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</si>
  <si>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</si>
  <si>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</si>
  <si>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</si>
  <si>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</si>
  <si>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</si>
  <si>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</si>
  <si>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</si>
  <si>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</si>
  <si>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</si>
  <si>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</si>
  <si>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</si>
  <si>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</si>
  <si>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</si>
  <si>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</si>
  <si>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</si>
  <si>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</si>
  <si>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</si>
  <si>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</si>
  <si>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</si>
  <si>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</si>
  <si>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</si>
  <si>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</si>
  <si>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</si>
  <si>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</si>
  <si>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</si>
  <si>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</si>
  <si>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</si>
  <si>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</si>
  <si>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</si>
  <si>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</si>
  <si>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</si>
  <si>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</si>
  <si>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</si>
  <si>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</si>
  <si>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</si>
  <si>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</si>
  <si>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</si>
  <si>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</si>
  <si>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</si>
  <si>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</si>
  <si>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</si>
  <si>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</si>
  <si>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</si>
  <si>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</si>
  <si>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</si>
  <si>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</si>
  <si>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</si>
  <si>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</si>
  <si>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</si>
  <si>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</si>
  <si>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</si>
  <si>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</si>
  <si>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</si>
  <si>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</si>
  <si>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</si>
  <si>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</si>
  <si>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</si>
  <si>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</si>
  <si>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</si>
  <si>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</si>
  <si>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</si>
  <si>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</si>
  <si>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</si>
  <si>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</si>
  <si>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</si>
  <si>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</si>
  <si>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</si>
  <si>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</si>
  <si>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</si>
  <si>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</si>
  <si>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</si>
  <si>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</si>
  <si>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</si>
  <si>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</si>
  <si>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</si>
  <si>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</si>
  <si>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</si>
  <si>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</si>
  <si>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</si>
  <si>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</si>
  <si>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</si>
  <si>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</si>
  <si>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</si>
  <si>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</si>
  <si>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</si>
  <si>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</si>
  <si>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</si>
  <si>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</si>
  <si>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</si>
  <si>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</si>
  <si>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</si>
  <si>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</si>
  <si>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</si>
  <si>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</si>
  <si>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</si>
  <si>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</si>
  <si>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</si>
  <si>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</si>
  <si>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</si>
  <si>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</si>
  <si>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</si>
  <si>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</si>
  <si>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</si>
  <si>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</si>
  <si>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</si>
  <si>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</si>
  <si>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</si>
  <si>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</si>
  <si>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</si>
  <si>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</si>
  <si>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</si>
  <si>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</si>
  <si>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</si>
  <si>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</si>
  <si>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</si>
  <si>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</si>
  <si>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</si>
  <si>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</si>
  <si>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</si>
  <si>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</si>
  <si>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</si>
  <si>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</si>
  <si>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</si>
  <si>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</si>
  <si>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</si>
  <si>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</si>
  <si>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</si>
  <si>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</si>
  <si>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</si>
  <si>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</si>
  <si>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</si>
  <si>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</si>
  <si>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</si>
  <si>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</si>
  <si>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</si>
  <si>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</si>
  <si>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</si>
  <si>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</si>
  <si>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</si>
  <si>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</si>
  <si>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</si>
  <si>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</si>
  <si>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</si>
  <si>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</si>
  <si>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</si>
  <si>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</si>
  <si>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</si>
  <si>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</si>
  <si>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</si>
  <si>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</si>
  <si>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</si>
  <si>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</si>
  <si>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</si>
  <si>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</si>
  <si>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</si>
  <si>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</si>
  <si>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</si>
  <si>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</si>
  <si>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</si>
  <si>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</si>
  <si>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</si>
  <si>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</si>
  <si>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</si>
  <si>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</si>
  <si>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</si>
  <si>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</si>
  <si>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</si>
  <si>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</si>
  <si>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</si>
  <si>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</si>
  <si>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</si>
  <si>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</si>
  <si>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</si>
  <si>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</si>
  <si>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</si>
  <si>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</si>
  <si>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</si>
  <si>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</si>
  <si>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</si>
  <si>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</si>
  <si>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</si>
  <si>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</si>
  <si>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</si>
  <si>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</si>
  <si>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</si>
  <si>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</si>
  <si>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</si>
  <si>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</si>
  <si>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</si>
  <si>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</si>
  <si>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</si>
  <si>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</si>
  <si>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</si>
  <si>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</si>
  <si>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</si>
  <si>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</si>
  <si>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</si>
  <si>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</si>
  <si>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</si>
  <si>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</si>
  <si>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</si>
  <si>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</si>
  <si>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</si>
  <si>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</si>
  <si>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</si>
  <si>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</si>
  <si>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</si>
  <si>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</si>
  <si>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</si>
  <si>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</si>
  <si>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</si>
  <si>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</si>
  <si>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</si>
  <si>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</si>
  <si>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</si>
  <si>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</si>
  <si>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</si>
  <si>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</si>
  <si>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</si>
  <si>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</si>
  <si>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</si>
  <si>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</si>
  <si>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</si>
  <si>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</si>
  <si>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</si>
  <si>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</si>
  <si>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</si>
  <si>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</si>
  <si>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</si>
  <si>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</si>
  <si>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</si>
  <si>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</si>
  <si>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</si>
  <si>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</si>
  <si>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</si>
  <si>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</si>
  <si>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</si>
  <si>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</si>
  <si>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</si>
  <si>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</si>
  <si>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</si>
  <si>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</si>
  <si>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</si>
  <si>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</si>
  <si>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</si>
  <si>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</si>
  <si>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</si>
  <si>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</si>
  <si>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</si>
  <si>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</si>
  <si>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</si>
  <si>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</si>
  <si>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</si>
  <si>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</si>
  <si>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</si>
  <si>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</si>
  <si>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</si>
  <si>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</si>
  <si>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</si>
  <si>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</si>
  <si>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</si>
  <si>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</si>
  <si>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</si>
  <si>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</si>
  <si>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</si>
  <si>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</si>
  <si>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</si>
  <si>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</si>
  <si>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</si>
  <si>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</si>
  <si>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</si>
  <si>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</si>
  <si>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</si>
  <si>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</si>
  <si>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</si>
  <si>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</si>
  <si>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</si>
  <si>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</si>
  <si>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</si>
  <si>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</si>
  <si>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</si>
  <si>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</si>
  <si>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</si>
  <si>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</si>
  <si>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</si>
  <si>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</si>
  <si>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</si>
  <si>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</si>
  <si>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</si>
  <si>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</si>
  <si>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</si>
  <si>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</si>
  <si>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</si>
  <si>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</si>
  <si>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</si>
  <si>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</si>
  <si>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</si>
  <si>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</si>
  <si>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</si>
  <si>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</si>
  <si>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</si>
  <si>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</si>
  <si>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</si>
  <si>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</si>
  <si>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</si>
  <si>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</si>
  <si>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</si>
  <si>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</si>
  <si>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</si>
  <si>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</si>
  <si>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</si>
  <si>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</si>
  <si>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</si>
  <si>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</si>
  <si>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</si>
  <si>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</si>
  <si>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</si>
  <si>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</si>
  <si>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</si>
  <si>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</si>
  <si>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</si>
  <si>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</si>
  <si>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</si>
  <si>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</si>
  <si>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</si>
  <si>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</si>
  <si>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</si>
  <si>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</si>
  <si>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</si>
  <si>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</si>
  <si>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</si>
  <si>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</si>
  <si>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</si>
  <si>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</si>
  <si>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</si>
  <si>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</si>
  <si>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</si>
  <si>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</si>
  <si>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</si>
  <si>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</si>
  <si>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</si>
  <si>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</si>
  <si>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</si>
  <si>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</si>
  <si>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</si>
  <si>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</si>
  <si>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</si>
  <si>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</si>
  <si>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</si>
  <si>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</si>
  <si>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</si>
  <si>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</si>
  <si>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</si>
  <si>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</si>
  <si>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</si>
  <si>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</si>
  <si>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</si>
  <si>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</si>
  <si>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</si>
  <si>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</si>
  <si>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</si>
  <si>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</si>
  <si>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</si>
  <si>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</si>
  <si>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</si>
  <si>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</si>
  <si>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</si>
  <si>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</si>
  <si>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</si>
  <si>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</si>
  <si>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</si>
  <si>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</si>
  <si>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</si>
  <si>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</si>
  <si>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</si>
  <si>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</si>
  <si>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</si>
  <si>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</si>
  <si>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</si>
  <si>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</si>
  <si>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</si>
  <si>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</si>
  <si>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</si>
  <si>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</si>
  <si>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</si>
  <si>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</si>
  <si>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</si>
  <si>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</si>
  <si>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</si>
  <si>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</si>
  <si>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</si>
  <si>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</si>
  <si>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</si>
  <si>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</si>
  <si>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</si>
  <si>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</si>
  <si>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</si>
  <si>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</si>
  <si>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</si>
  <si>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</si>
  <si>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</si>
  <si>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</si>
  <si>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</si>
  <si>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</si>
  <si>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</si>
  <si>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</si>
  <si>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</si>
  <si>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</si>
  <si>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</si>
  <si>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</si>
  <si>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</si>
  <si>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</si>
  <si>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</si>
  <si>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</si>
  <si>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</si>
  <si>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</si>
  <si>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</si>
  <si>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</si>
  <si>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</si>
  <si>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</si>
  <si>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</si>
  <si>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</si>
  <si>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</si>
  <si>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</si>
  <si>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</si>
  <si>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</si>
  <si>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</si>
  <si>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</si>
  <si>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</si>
  <si>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</si>
  <si>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</si>
  <si>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</si>
  <si>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</si>
  <si>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</si>
  <si>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</si>
  <si>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</si>
  <si>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</si>
  <si>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</si>
  <si>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</si>
  <si>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</si>
  <si>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</si>
  <si>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</si>
  <si>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</si>
  <si>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</si>
  <si>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</si>
  <si>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</si>
  <si>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</si>
  <si>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</si>
  <si>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</si>
  <si>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</si>
  <si>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</si>
  <si>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</si>
  <si>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</si>
  <si>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</si>
  <si>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</si>
  <si>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</si>
  <si>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</si>
  <si>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</si>
  <si>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</si>
  <si>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</si>
  <si>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</si>
  <si>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</si>
  <si>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</si>
  <si>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</si>
  <si>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</si>
  <si>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</si>
  <si>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</si>
  <si>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</si>
  <si>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</si>
  <si>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</si>
  <si>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</si>
  <si>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</si>
  <si>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</si>
  <si>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</si>
  <si>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</si>
  <si>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</si>
  <si>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</si>
  <si>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</si>
  <si>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</si>
  <si>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</si>
  <si>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</si>
  <si>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</si>
  <si>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</si>
  <si>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</si>
  <si>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</si>
  <si>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</si>
  <si>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</si>
  <si>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</si>
  <si>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</si>
  <si>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</si>
  <si>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</si>
  <si>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</si>
  <si>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</si>
  <si>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</si>
  <si>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</si>
  <si>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</si>
  <si>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</si>
  <si>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</si>
  <si>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</si>
  <si>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</si>
  <si>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</si>
  <si>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</si>
  <si>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</si>
  <si>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</si>
  <si>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</si>
  <si>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</si>
  <si>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</si>
  <si>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</si>
  <si>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</si>
  <si>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</si>
  <si>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</si>
  <si>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</si>
  <si>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</si>
  <si>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</si>
  <si>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</si>
  <si>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</si>
  <si>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</si>
  <si>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</si>
  <si>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</si>
  <si>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</si>
  <si>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</si>
  <si>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</si>
  <si>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</si>
  <si>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</si>
  <si>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</si>
  <si>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</si>
  <si>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</si>
  <si>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</si>
  <si>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</si>
  <si>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</si>
  <si>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</si>
  <si>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</si>
  <si>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</si>
  <si>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</si>
  <si>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</si>
  <si>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</si>
  <si>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</si>
  <si>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</si>
  <si>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</si>
  <si>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</si>
  <si>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</si>
  <si>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</si>
  <si>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</si>
  <si>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</si>
  <si>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</si>
  <si>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</si>
  <si>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</si>
  <si>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</si>
  <si>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</si>
  <si>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</si>
  <si>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</si>
  <si>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</si>
  <si>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</si>
  <si>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</si>
  <si>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</si>
  <si>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</si>
  <si>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</si>
  <si>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</si>
  <si>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</si>
  <si>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</si>
  <si>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</si>
  <si>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</si>
  <si>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</si>
  <si>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</si>
  <si>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</si>
  <si>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</si>
  <si>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</si>
  <si>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</si>
  <si>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</si>
  <si>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</si>
  <si>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</si>
  <si>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</si>
  <si>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</si>
  <si>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</si>
  <si>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</si>
  <si>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</si>
  <si>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</si>
  <si>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</si>
  <si>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</si>
  <si>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</si>
  <si>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</si>
  <si>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</si>
  <si>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</si>
  <si>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</si>
  <si>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</si>
  <si>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</si>
  <si>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</si>
  <si>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</si>
  <si>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</si>
  <si>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</si>
  <si>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</si>
  <si>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</si>
  <si>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</si>
  <si>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</si>
  <si>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</si>
  <si>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</si>
  <si>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</si>
  <si>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</si>
  <si>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</si>
  <si>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</si>
  <si>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</si>
  <si>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</si>
  <si>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</si>
  <si>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</si>
  <si>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</si>
  <si>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</si>
  <si>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</si>
  <si>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</si>
  <si>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</si>
  <si>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</si>
  <si>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</si>
  <si>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</si>
  <si>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</si>
  <si>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</si>
  <si>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</si>
  <si>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</si>
  <si>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</si>
  <si>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</si>
  <si>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</si>
  <si>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</si>
  <si>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</si>
  <si>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</si>
  <si>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</si>
  <si>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</si>
  <si>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</si>
  <si>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</si>
  <si>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</si>
  <si>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</si>
  <si>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</si>
  <si>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</si>
  <si>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</si>
  <si>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</si>
  <si>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</si>
  <si>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</si>
  <si>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</si>
  <si>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</si>
  <si>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</si>
  <si>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</si>
  <si>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</si>
  <si>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</si>
  <si>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</si>
  <si>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</si>
  <si>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</si>
  <si>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</si>
  <si>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</si>
  <si>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</si>
  <si>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</si>
  <si>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</si>
  <si>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</si>
  <si>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</si>
  <si>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</si>
  <si>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</si>
  <si>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</si>
  <si>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</si>
  <si>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</si>
  <si>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</si>
  <si>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</si>
  <si>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</si>
  <si>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</si>
  <si>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</si>
  <si>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</si>
  <si>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</si>
  <si>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</si>
  <si>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</si>
  <si>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</si>
  <si>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</si>
  <si>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</si>
  <si>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</si>
  <si>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</si>
  <si>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</si>
  <si>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</si>
  <si>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</si>
  <si>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</si>
  <si>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</si>
  <si>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</si>
  <si>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</si>
  <si>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</si>
  <si>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</si>
  <si>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</si>
  <si>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</si>
  <si>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</si>
  <si>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</si>
  <si>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</si>
  <si>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</si>
  <si>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</si>
  <si>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</si>
  <si>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</si>
  <si>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</si>
  <si>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</si>
  <si>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</si>
  <si>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</si>
  <si>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</si>
  <si>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</si>
  <si>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</si>
  <si>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</si>
  <si>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</si>
  <si>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</si>
  <si>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</si>
  <si>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</si>
  <si>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</si>
  <si>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</si>
  <si>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</si>
  <si>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</si>
  <si>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</si>
  <si>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</si>
  <si>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</si>
  <si>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</si>
  <si>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</si>
  <si>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</si>
  <si>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</si>
  <si>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</si>
  <si>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</si>
  <si>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</si>
  <si>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</si>
  <si>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</si>
  <si>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</si>
  <si>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</si>
  <si>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</si>
  <si>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</si>
  <si>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</si>
  <si>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</si>
  <si>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</si>
  <si>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</si>
  <si>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</si>
  <si>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</si>
  <si>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</si>
  <si>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</si>
  <si>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</si>
  <si>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</si>
  <si>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</si>
  <si>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</si>
  <si>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</si>
  <si>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</si>
  <si>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</si>
  <si>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</si>
  <si>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</si>
  <si>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</si>
  <si>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</si>
  <si>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</si>
  <si>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</si>
  <si>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</si>
  <si>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</si>
  <si>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</si>
  <si>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</si>
  <si>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</si>
  <si>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</si>
  <si>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</si>
  <si>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</si>
  <si>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</si>
  <si>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</si>
  <si>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</si>
  <si>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</si>
  <si>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</si>
  <si>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</si>
  <si>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</si>
  <si>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</si>
  <si>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</si>
  <si>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</si>
  <si>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</si>
  <si>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</si>
  <si>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</si>
  <si>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</si>
  <si>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</si>
  <si>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</si>
  <si>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</si>
  <si>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</si>
  <si>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</si>
  <si>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</si>
  <si>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</si>
  <si>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</si>
  <si>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</si>
  <si>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</si>
  <si>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</si>
  <si>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</si>
  <si>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</si>
  <si>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</si>
  <si>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</si>
  <si>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</si>
  <si>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</si>
  <si>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</si>
  <si>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</si>
  <si>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</si>
  <si>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</si>
  <si>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</si>
  <si>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</si>
  <si>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</si>
  <si>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</si>
  <si>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</si>
  <si>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</si>
  <si>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</si>
  <si>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</si>
  <si>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</si>
  <si>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</si>
  <si>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</si>
  <si>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</si>
  <si>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</si>
  <si>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</si>
  <si>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</si>
  <si>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</si>
  <si>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</si>
  <si>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</si>
  <si>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</si>
  <si>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</si>
  <si>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</si>
  <si>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</si>
  <si>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</si>
  <si>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</si>
  <si>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</si>
  <si>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</si>
  <si>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</si>
  <si>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</si>
  <si>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</si>
  <si>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</si>
  <si>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</si>
  <si>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</si>
  <si>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</si>
  <si>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</si>
  <si>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</si>
  <si>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</si>
  <si>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</si>
  <si>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</si>
  <si>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</si>
  <si>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</si>
  <si>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</si>
  <si>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</si>
  <si>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</si>
  <si>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</si>
  <si>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</si>
  <si>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</si>
  <si>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</si>
  <si>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</si>
  <si>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</si>
  <si>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</si>
  <si>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</si>
  <si>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</si>
  <si>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</si>
  <si>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</si>
  <si>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</si>
  <si>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</si>
  <si>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</si>
  <si>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</si>
  <si>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</si>
  <si>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</si>
  <si>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</si>
  <si>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</si>
  <si>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</si>
  <si>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</si>
  <si>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</si>
  <si>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</si>
  <si>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</si>
  <si>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</si>
  <si>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</si>
  <si>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</si>
  <si>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</si>
  <si>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</si>
  <si>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</si>
  <si>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</si>
  <si>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</si>
  <si>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</si>
  <si>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</si>
  <si>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</si>
  <si>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</si>
  <si>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</si>
  <si>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</si>
  <si>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</si>
  <si>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</si>
  <si>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</si>
  <si>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</si>
  <si>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</si>
  <si>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</si>
  <si>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</si>
  <si>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</si>
  <si>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</si>
  <si>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</si>
  <si>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</si>
  <si>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</si>
  <si>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</si>
  <si>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</si>
  <si>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</si>
  <si>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</si>
  <si>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</si>
  <si>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</si>
  <si>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</si>
  <si>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</si>
  <si>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</si>
  <si>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</si>
  <si>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</si>
  <si>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</si>
  <si>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</si>
  <si>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</si>
  <si>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</si>
  <si>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</si>
  <si>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</si>
  <si>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</si>
  <si>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</si>
  <si>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</si>
  <si>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</si>
  <si>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</si>
  <si>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</si>
  <si>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</si>
  <si>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</si>
  <si>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</si>
  <si>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</si>
  <si>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</si>
  <si>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</si>
  <si>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</si>
  <si>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</si>
  <si>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</si>
  <si>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</si>
  <si>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</si>
  <si>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</si>
  <si>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</si>
  <si>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</si>
  <si>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</si>
  <si>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</si>
  <si>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</si>
  <si>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</si>
  <si>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</si>
  <si>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</si>
  <si>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</si>
  <si>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</si>
  <si>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</si>
  <si>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</si>
  <si>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</si>
  <si>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</si>
  <si>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</si>
  <si>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</si>
  <si>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</si>
  <si>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</si>
  <si>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</si>
  <si>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</si>
  <si>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</si>
  <si>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</si>
  <si>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</si>
  <si>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</si>
  <si>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</si>
  <si>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</si>
  <si>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</si>
  <si>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</si>
  <si>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</si>
  <si>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</si>
  <si>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</si>
  <si>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</si>
  <si>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</si>
  <si>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</si>
  <si>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</si>
  <si>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</si>
  <si>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</si>
  <si>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</si>
  <si>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</si>
  <si>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</si>
  <si>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</si>
  <si>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</si>
  <si>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</si>
  <si>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</si>
  <si>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</si>
  <si>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</si>
  <si>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</si>
  <si>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</si>
  <si>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</si>
  <si>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</si>
  <si>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</si>
  <si>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</si>
  <si>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</si>
  <si>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</si>
  <si>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</si>
  <si>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</si>
  <si>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</si>
  <si>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</si>
  <si>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</si>
  <si>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</si>
  <si>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</si>
  <si>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</si>
  <si>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</si>
  <si>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</si>
  <si>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</si>
  <si>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</si>
  <si>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</si>
  <si>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</si>
  <si>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</si>
  <si>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</si>
  <si>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</si>
  <si>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</si>
  <si>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</si>
  <si>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</si>
  <si>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</si>
  <si>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</si>
  <si>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</si>
  <si>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</si>
  <si>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</si>
  <si>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</si>
  <si>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</si>
  <si>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</si>
  <si>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</si>
  <si>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</si>
  <si>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</si>
  <si>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</si>
  <si>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</si>
  <si>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</si>
  <si>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</si>
  <si>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</si>
  <si>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</si>
  <si>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</si>
  <si>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</si>
  <si>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</si>
  <si>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</si>
  <si>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</si>
  <si>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</si>
  <si>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</si>
  <si>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</si>
  <si>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</si>
  <si>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</si>
  <si>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</si>
  <si>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</si>
  <si>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</si>
  <si>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</si>
  <si>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</si>
  <si>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</si>
  <si>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</si>
  <si>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</si>
  <si>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</si>
  <si>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</si>
  <si>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</si>
  <si>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</si>
  <si>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</si>
  <si>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</si>
  <si>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</si>
  <si>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</si>
  <si>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</si>
  <si>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</si>
  <si>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</si>
  <si>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</si>
  <si>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</si>
  <si>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</si>
  <si>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</si>
  <si>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</si>
  <si>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</si>
  <si>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</si>
  <si>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</si>
  <si>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</si>
  <si>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</si>
  <si>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</si>
  <si>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</si>
  <si>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</si>
  <si>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</si>
  <si>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</si>
  <si>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</si>
  <si>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</si>
  <si>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</si>
  <si>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</si>
  <si>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</si>
  <si>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</si>
  <si>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</si>
  <si>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</si>
  <si>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</si>
  <si>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</si>
  <si>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</si>
  <si>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</si>
  <si>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</si>
  <si>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</si>
  <si>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</si>
  <si>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</si>
  <si>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</si>
  <si>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</si>
  <si>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</si>
  <si>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</si>
  <si>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</si>
  <si>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</si>
  <si>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</si>
  <si>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</si>
  <si>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</si>
  <si>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</si>
  <si>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</si>
  <si>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</si>
  <si>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</si>
  <si>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</si>
  <si>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</si>
  <si>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</si>
  <si>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</si>
  <si>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</si>
  <si>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</si>
  <si>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</si>
  <si>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</si>
  <si>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</si>
  <si>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</si>
  <si>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</si>
  <si>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</si>
  <si>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</si>
  <si>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</si>
  <si>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</si>
  <si>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</si>
  <si>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</si>
  <si>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</si>
  <si>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</si>
  <si>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</si>
  <si>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</si>
  <si>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</si>
  <si>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</si>
  <si>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</si>
  <si>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</si>
  <si>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</si>
  <si>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</si>
  <si>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</si>
  <si>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</si>
  <si>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</si>
  <si>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</si>
  <si>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</si>
  <si>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</si>
  <si>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</si>
  <si>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</si>
  <si>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</si>
  <si>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</si>
  <si>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</si>
  <si>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</si>
  <si>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</si>
  <si>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</si>
  <si>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</si>
  <si>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</si>
  <si>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</si>
  <si>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</si>
  <si>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</si>
  <si>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</si>
  <si>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</si>
  <si>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</si>
  <si>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</si>
  <si>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</si>
  <si>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</si>
  <si>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</si>
  <si>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</si>
  <si>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</si>
  <si>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</si>
  <si>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</si>
  <si>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</si>
  <si>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</si>
  <si>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</si>
  <si>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</si>
  <si>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</si>
  <si>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</si>
  <si>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</si>
  <si>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</si>
  <si>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</si>
  <si>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</si>
  <si>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</si>
  <si>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</si>
  <si>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</si>
  <si>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</si>
  <si>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</si>
  <si>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</si>
  <si>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</si>
  <si>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</si>
  <si>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</si>
  <si>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</si>
  <si>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</si>
  <si>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</si>
  <si>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</si>
  <si>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</si>
  <si>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</si>
  <si>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</si>
  <si>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</si>
  <si>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</si>
  <si>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</si>
  <si>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</si>
  <si>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</si>
  <si>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</si>
  <si>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</si>
  <si>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</si>
  <si>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</si>
  <si>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</si>
  <si>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</si>
  <si>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</si>
  <si>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</si>
  <si>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</si>
  <si>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</si>
  <si>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</si>
  <si>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</si>
  <si>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</si>
  <si>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</si>
  <si>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</si>
  <si>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</si>
  <si>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</si>
  <si>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</si>
  <si>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</si>
  <si>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</si>
  <si>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</si>
  <si>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</si>
  <si>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</si>
  <si>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</si>
  <si>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</si>
  <si>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</si>
  <si>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</si>
  <si>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</si>
  <si>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</si>
  <si>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</si>
  <si>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</si>
  <si>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</si>
  <si>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</si>
  <si>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</si>
  <si>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</si>
  <si>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</si>
  <si>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</si>
  <si>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</si>
  <si>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</si>
  <si>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</si>
  <si>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</si>
  <si>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</si>
  <si>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</si>
  <si>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</si>
  <si>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</si>
  <si>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</si>
  <si>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</si>
  <si>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</si>
  <si>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</si>
  <si>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</si>
  <si>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</si>
  <si>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</si>
  <si>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</si>
  <si>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</si>
  <si>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</si>
  <si>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</si>
  <si>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</si>
  <si>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</si>
  <si>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</si>
  <si>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</si>
  <si>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</si>
  <si>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</si>
  <si>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</si>
  <si>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</si>
  <si>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</si>
  <si>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</si>
  <si>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</si>
  <si>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</si>
  <si>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</si>
  <si>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</si>
  <si>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</si>
  <si>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</si>
  <si>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</si>
  <si>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</si>
  <si>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</si>
  <si>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</si>
  <si>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</si>
  <si>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</si>
  <si>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</si>
  <si>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</si>
  <si>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</si>
  <si>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</si>
  <si>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</si>
  <si>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</si>
  <si>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</si>
  <si>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</si>
  <si>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</si>
  <si>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</si>
  <si>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</si>
  <si>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</si>
  <si>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</si>
  <si>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</si>
  <si>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</si>
  <si>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</si>
  <si>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</si>
  <si>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</si>
  <si>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</si>
  <si>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</si>
  <si>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</si>
  <si>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</si>
  <si>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</si>
  <si>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</si>
  <si>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</si>
  <si>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</si>
  <si>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</si>
  <si>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</si>
  <si>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</si>
  <si>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</si>
  <si>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</si>
  <si>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</si>
  <si>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</si>
  <si>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</si>
  <si>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</si>
  <si>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</si>
  <si>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</si>
  <si>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</si>
  <si>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</si>
  <si>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</si>
  <si>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</si>
  <si>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</si>
  <si>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</si>
  <si>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</si>
  <si>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</si>
  <si>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</si>
  <si>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</si>
  <si>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</si>
  <si>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</si>
  <si>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</si>
  <si>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</si>
  <si>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</si>
  <si>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</si>
  <si>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</si>
  <si>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</si>
  <si>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</si>
  <si>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</si>
  <si>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</si>
  <si>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</si>
  <si>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</si>
  <si>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</si>
  <si>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</si>
  <si>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</si>
  <si>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</si>
  <si>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</si>
  <si>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</si>
  <si>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</si>
  <si>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</si>
  <si>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</si>
  <si>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</si>
  <si>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</si>
  <si>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</si>
  <si>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</si>
  <si>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</si>
  <si>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</si>
  <si>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</si>
  <si>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</si>
  <si>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</si>
  <si>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</si>
  <si>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</si>
  <si>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</si>
  <si>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</si>
  <si>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</si>
  <si>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</si>
  <si>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</si>
  <si>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</si>
  <si>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</si>
  <si>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</si>
  <si>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</si>
  <si>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</si>
  <si>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</si>
  <si>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</si>
  <si>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</si>
  <si>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</si>
  <si>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</si>
  <si>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</si>
  <si>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</si>
  <si>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</si>
  <si>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</si>
  <si>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</si>
  <si>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</si>
  <si>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</si>
  <si>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</si>
  <si>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</si>
  <si>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</si>
  <si>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</si>
  <si>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</si>
  <si>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</si>
  <si>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</si>
  <si>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</si>
  <si>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</si>
  <si>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</si>
  <si>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</si>
  <si>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</si>
  <si>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</si>
  <si>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</si>
  <si>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</si>
  <si>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</si>
  <si>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</si>
  <si>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</si>
  <si>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</si>
  <si>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</si>
  <si>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</si>
  <si>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</si>
  <si>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</si>
  <si>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</si>
  <si>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</si>
  <si>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</si>
  <si>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</si>
  <si>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</si>
  <si>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</si>
  <si>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</si>
  <si>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</si>
  <si>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</si>
  <si>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</si>
  <si>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</si>
  <si>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</si>
  <si>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</si>
  <si>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</si>
  <si>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</si>
  <si>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</si>
  <si>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</si>
  <si>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</si>
  <si>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</si>
  <si>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</si>
  <si>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</si>
  <si>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</si>
  <si>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</si>
  <si>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</si>
  <si>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</si>
  <si>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</si>
  <si>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</si>
  <si>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</si>
  <si>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</si>
  <si>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</si>
  <si>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</si>
  <si>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</si>
  <si>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</si>
  <si>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</si>
  <si>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</si>
  <si>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</si>
  <si>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</si>
  <si>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</si>
  <si>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</si>
  <si>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</si>
  <si>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</si>
  <si>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</si>
  <si>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</si>
  <si>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</si>
  <si>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</si>
  <si>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</si>
  <si>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</si>
  <si>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</si>
  <si>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</si>
  <si>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</si>
  <si>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</si>
  <si>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</si>
  <si>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</si>
  <si>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</si>
  <si>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</si>
  <si>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</si>
  <si>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</si>
  <si>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</si>
  <si>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</si>
  <si>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</si>
  <si>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</si>
  <si>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</si>
  <si>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</si>
  <si>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</si>
  <si>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</si>
  <si>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</si>
  <si>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</si>
  <si>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</si>
  <si>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</si>
  <si>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</si>
  <si>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</si>
  <si>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</si>
  <si>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</si>
  <si>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</si>
  <si>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</si>
  <si>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</si>
  <si>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</si>
  <si>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</si>
  <si>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</si>
  <si>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</si>
  <si>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</si>
  <si>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</si>
  <si>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</si>
  <si>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</si>
  <si>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</si>
  <si>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</si>
  <si>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</si>
  <si>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</si>
  <si>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</si>
  <si>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</si>
  <si>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</si>
  <si>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</si>
  <si>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</si>
  <si>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</si>
  <si>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</si>
  <si>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</si>
  <si>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</si>
  <si>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</si>
  <si>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</si>
  <si>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</si>
  <si>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</si>
  <si>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</si>
  <si>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</si>
  <si>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</si>
  <si>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</si>
  <si>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</si>
  <si>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</si>
  <si>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</si>
  <si>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</si>
  <si>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</si>
  <si>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</si>
  <si>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</si>
  <si>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</si>
  <si>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</si>
  <si>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</si>
  <si>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</si>
  <si>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</si>
  <si>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</si>
  <si>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</si>
  <si>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</si>
  <si>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</si>
  <si>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</si>
  <si>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</si>
  <si>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</si>
  <si>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</si>
  <si>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</si>
  <si>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</si>
  <si>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</si>
  <si>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</si>
  <si>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</si>
  <si>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</si>
  <si>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</si>
  <si>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</si>
  <si>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</si>
  <si>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</si>
  <si>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</si>
  <si>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</si>
  <si>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</si>
  <si>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</si>
  <si>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</si>
  <si>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</si>
  <si>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</si>
  <si>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</si>
  <si>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</si>
  <si>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</si>
  <si>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</si>
  <si>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</si>
  <si>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</si>
  <si>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</si>
  <si>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</si>
  <si>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</si>
  <si>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</si>
  <si>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</si>
  <si>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</si>
  <si>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</si>
  <si>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</si>
  <si>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</si>
  <si>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</si>
  <si>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</si>
  <si>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</si>
  <si>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</si>
  <si>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</si>
  <si>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</si>
  <si>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</si>
  <si>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</si>
  <si>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</si>
  <si>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</si>
  <si>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</si>
  <si>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</si>
  <si>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</si>
  <si>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</si>
  <si>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</si>
  <si>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</si>
  <si>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</si>
  <si>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</si>
  <si>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</si>
  <si>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</si>
  <si>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</si>
  <si>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</si>
  <si>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</si>
  <si>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</si>
  <si>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</si>
  <si>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</si>
  <si>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</si>
  <si>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</si>
  <si>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</si>
  <si>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</si>
  <si>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</si>
  <si>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</si>
  <si>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</si>
  <si>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</si>
  <si>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</si>
  <si>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</si>
  <si>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</si>
  <si>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</si>
  <si>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</si>
  <si>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</si>
  <si>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</si>
  <si>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</si>
  <si>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</si>
  <si>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</si>
  <si>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</si>
  <si>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</si>
  <si>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</si>
  <si>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</si>
  <si>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</si>
  <si>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</si>
  <si>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</si>
  <si>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</si>
  <si>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</si>
  <si>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</si>
  <si>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</si>
  <si>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</si>
  <si>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</si>
  <si>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</si>
  <si>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</si>
  <si>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</si>
  <si>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</si>
  <si>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</si>
  <si>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</si>
  <si>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</si>
  <si>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</si>
  <si>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</si>
  <si>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</si>
  <si>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</si>
  <si>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</si>
  <si>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</si>
  <si>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</si>
  <si>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</si>
  <si>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</si>
  <si>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</si>
  <si>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</si>
  <si>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</si>
  <si>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</si>
  <si>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</si>
  <si>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</si>
  <si>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</si>
  <si>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</si>
  <si>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</si>
  <si>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</si>
  <si>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</si>
  <si>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</si>
  <si>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</si>
  <si>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</si>
  <si>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</si>
  <si>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</si>
  <si>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</si>
  <si>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</si>
  <si>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</si>
  <si>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</si>
  <si>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</si>
  <si>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</si>
  <si>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</si>
  <si>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</si>
  <si>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</si>
  <si>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</si>
  <si>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</si>
  <si>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</si>
  <si>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</si>
  <si>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</si>
  <si>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</si>
  <si>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</si>
  <si>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</si>
  <si>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</si>
  <si>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</si>
  <si>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</si>
  <si>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</si>
  <si>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</si>
  <si>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</si>
  <si>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</si>
  <si>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</si>
  <si>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</si>
  <si>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</si>
  <si>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</si>
  <si>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</si>
  <si>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</si>
  <si>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</si>
  <si>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</si>
  <si>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</si>
  <si>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</si>
  <si>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</si>
  <si>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</si>
  <si>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</si>
  <si>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</si>
  <si>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</si>
  <si>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</si>
  <si>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</si>
  <si>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</si>
  <si>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</si>
  <si>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</si>
  <si>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</si>
  <si>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</si>
  <si>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</si>
  <si>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</si>
  <si>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</si>
  <si>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</si>
  <si>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</si>
  <si>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</si>
  <si>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</si>
  <si>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</si>
  <si>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</si>
  <si>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</si>
  <si>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</si>
  <si>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</si>
  <si>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</si>
  <si>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</si>
  <si>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</si>
  <si>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</si>
  <si>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</si>
  <si>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</si>
  <si>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</si>
  <si>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</si>
  <si>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</si>
  <si>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</si>
  <si>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</si>
  <si>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</si>
  <si>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</si>
  <si>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</si>
  <si>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</si>
  <si>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</si>
  <si>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</si>
  <si>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</si>
  <si>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</si>
  <si>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</si>
  <si>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</si>
  <si>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</si>
  <si>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</si>
  <si>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</si>
  <si>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</si>
  <si>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</si>
  <si>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</si>
  <si>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</si>
  <si>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</si>
  <si>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</si>
  <si>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</si>
  <si>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</si>
  <si>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</si>
  <si>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</si>
  <si>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</si>
  <si>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</si>
  <si>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</si>
  <si>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</si>
  <si>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</si>
  <si>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</si>
  <si>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</si>
  <si>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</si>
  <si>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</si>
  <si>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</si>
  <si>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</si>
  <si>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</si>
  <si>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</si>
  <si>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</si>
  <si>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</si>
  <si>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</si>
  <si>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</si>
  <si>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</si>
  <si>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</si>
  <si>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</si>
  <si>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</si>
  <si>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</si>
  <si>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</si>
  <si>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</si>
  <si>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</si>
  <si>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</si>
  <si>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</si>
  <si>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</si>
  <si>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</si>
  <si>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</si>
  <si>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</si>
  <si>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</si>
  <si>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</si>
  <si>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</si>
  <si>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</si>
  <si>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</si>
  <si>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</si>
  <si>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</si>
  <si>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</si>
  <si>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</si>
  <si>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</si>
  <si>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</si>
  <si>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</si>
  <si>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</si>
  <si>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</si>
  <si>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</si>
  <si>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</si>
  <si>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</si>
  <si>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</si>
  <si>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</si>
  <si>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</si>
  <si>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</si>
  <si>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</si>
  <si>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</si>
  <si>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</si>
  <si>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</si>
  <si>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</si>
  <si>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</si>
  <si>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</si>
  <si>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</si>
  <si>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</si>
  <si>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</si>
  <si>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</si>
  <si>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</si>
  <si>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</si>
  <si>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</si>
  <si>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</si>
  <si>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</si>
  <si>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</si>
  <si>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</si>
  <si>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</si>
  <si>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</si>
  <si>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</si>
  <si>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</si>
  <si>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</si>
  <si>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</si>
  <si>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</si>
  <si>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</si>
  <si>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</si>
  <si>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</si>
  <si>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</si>
  <si>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</si>
  <si>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</si>
  <si>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</si>
  <si>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</si>
  <si>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</si>
  <si>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</si>
  <si>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</si>
  <si>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</si>
  <si>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</si>
  <si>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</si>
  <si>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</si>
  <si>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</si>
  <si>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</si>
  <si>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</si>
  <si>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</si>
  <si>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</si>
  <si>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</si>
  <si>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</si>
  <si>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</si>
  <si>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</si>
  <si>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</si>
  <si>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</si>
  <si>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</si>
  <si>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</si>
  <si>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</si>
  <si>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</si>
  <si>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</si>
  <si>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</si>
  <si>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</si>
  <si>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</si>
  <si>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</si>
  <si>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</si>
  <si>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</si>
  <si>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</si>
  <si>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</si>
  <si>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</si>
  <si>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</si>
  <si>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</si>
  <si>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</si>
  <si>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</si>
  <si>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</si>
  <si>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</si>
  <si>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</si>
  <si>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</si>
  <si>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</si>
  <si>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</si>
  <si>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</si>
  <si>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</si>
  <si>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</si>
  <si>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</si>
  <si>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</si>
  <si>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</si>
  <si>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</si>
  <si>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</si>
  <si>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</si>
  <si>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</si>
  <si>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</si>
  <si>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</si>
  <si>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</si>
  <si>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</si>
  <si>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</si>
  <si>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</si>
  <si>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</si>
  <si>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</si>
  <si>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</si>
  <si>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</si>
  <si>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</si>
  <si>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</si>
  <si>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</si>
  <si>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</si>
  <si>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</si>
  <si>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</si>
  <si>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</si>
  <si>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</si>
  <si>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</si>
  <si>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</si>
  <si>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</si>
  <si>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</si>
  <si>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</si>
  <si>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</si>
  <si>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</si>
  <si>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</si>
  <si>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</si>
  <si>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</si>
  <si>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</si>
  <si>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</si>
  <si>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</si>
  <si>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</si>
  <si>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</si>
  <si>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</si>
  <si>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</si>
  <si>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</si>
  <si>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</si>
  <si>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</si>
  <si>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</si>
  <si>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</si>
  <si>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</si>
  <si>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</si>
  <si>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</si>
  <si>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</si>
  <si>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</si>
  <si>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</si>
  <si>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</si>
  <si>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</si>
  <si>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</si>
  <si>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</si>
  <si>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</si>
  <si>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</si>
  <si>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</si>
  <si>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</si>
  <si>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</si>
  <si>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</si>
  <si>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</si>
  <si>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</si>
  <si>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</si>
  <si>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</si>
  <si>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</si>
  <si>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</si>
  <si>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</si>
  <si>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</si>
  <si>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</si>
  <si>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</si>
  <si>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</si>
  <si>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</si>
  <si>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</si>
  <si>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</si>
  <si>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</si>
  <si>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</si>
  <si>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</si>
  <si>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</si>
  <si>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</si>
  <si>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</si>
  <si>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</si>
  <si>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</si>
  <si>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</si>
  <si>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</si>
  <si>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</si>
  <si>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</si>
  <si>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</si>
  <si>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</si>
  <si>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</si>
  <si>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</si>
  <si>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</si>
  <si>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</si>
  <si>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</si>
  <si>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</si>
  <si>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</si>
  <si>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</si>
  <si>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</si>
  <si>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</si>
  <si>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</si>
  <si>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</si>
  <si>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</si>
  <si>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</si>
  <si>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</si>
  <si>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</si>
  <si>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</si>
  <si>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</si>
  <si>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</si>
  <si>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</si>
  <si>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</si>
  <si>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</si>
  <si>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</si>
  <si>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</si>
  <si>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</si>
  <si>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</si>
  <si>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</si>
  <si>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</si>
  <si>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</si>
  <si>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</si>
  <si>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</si>
  <si>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</si>
  <si>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</si>
  <si>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</si>
  <si>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</si>
  <si>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</si>
  <si>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</si>
  <si>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</si>
  <si>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</si>
  <si>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</si>
  <si>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</si>
  <si>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</si>
  <si>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</si>
  <si>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</si>
  <si>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</si>
  <si>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</si>
  <si>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</si>
  <si>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</si>
  <si>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</si>
  <si>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</si>
  <si>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</si>
  <si>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</si>
  <si>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</si>
  <si>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</si>
  <si>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</si>
  <si>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</si>
  <si>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</si>
  <si>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</si>
  <si>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</si>
  <si>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</si>
  <si>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</si>
  <si>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</si>
  <si>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</si>
  <si>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</si>
  <si>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</si>
  <si>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</si>
  <si>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</si>
  <si>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</si>
  <si>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</si>
  <si>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</si>
  <si>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</si>
  <si>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</si>
  <si>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</si>
  <si>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</si>
  <si>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</si>
  <si>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</si>
  <si>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</si>
  <si>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</si>
  <si>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</si>
  <si>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</si>
  <si>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</si>
  <si>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</si>
  <si>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</si>
  <si>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</si>
  <si>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</si>
  <si>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</si>
  <si>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</si>
  <si>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</si>
  <si>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</si>
  <si>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</si>
  <si>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</si>
  <si>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</si>
  <si>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</si>
  <si>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</si>
  <si>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</si>
  <si>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</si>
  <si>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</si>
  <si>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</si>
  <si>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</si>
  <si>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</si>
  <si>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</si>
  <si>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</si>
  <si>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</si>
  <si>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</si>
  <si>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</si>
  <si>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</si>
  <si>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</si>
  <si>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</si>
  <si>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</si>
  <si>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</si>
  <si>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</si>
  <si>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</si>
  <si>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</si>
  <si>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</si>
  <si>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</si>
  <si>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</si>
  <si>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</si>
  <si>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</si>
  <si>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</si>
  <si>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</si>
  <si>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</si>
  <si>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</si>
  <si>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</si>
  <si>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</si>
  <si>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</si>
  <si>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</si>
  <si>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</si>
  <si>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</si>
  <si>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</si>
  <si>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</si>
  <si>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</si>
  <si>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</si>
  <si>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</si>
  <si>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</si>
  <si>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</si>
  <si>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</si>
  <si>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</si>
  <si>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</si>
  <si>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</si>
  <si>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</si>
  <si>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</si>
  <si>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</si>
  <si>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</si>
  <si>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</si>
  <si>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</si>
  <si>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</si>
  <si>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</si>
  <si>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</si>
  <si>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</si>
  <si>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</si>
  <si>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</si>
  <si>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</si>
  <si>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</si>
  <si>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</si>
  <si>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</si>
  <si>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</si>
  <si>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</si>
  <si>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</si>
  <si>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</si>
  <si>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</si>
  <si>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</si>
  <si>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</si>
  <si>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</si>
  <si>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</si>
  <si>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</si>
  <si>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</si>
  <si>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</si>
  <si>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</si>
  <si>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</si>
  <si>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</si>
  <si>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</si>
  <si>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</si>
  <si>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</si>
  <si>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</si>
  <si>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</si>
  <si>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</si>
  <si>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</si>
  <si>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</si>
  <si>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</si>
  <si>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</si>
  <si>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</si>
  <si>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</si>
  <si>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</si>
  <si>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</si>
  <si>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</si>
  <si>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</si>
  <si>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</si>
  <si>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</si>
  <si>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</si>
  <si>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</si>
  <si>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</si>
  <si>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</si>
  <si>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</si>
  <si>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</si>
  <si>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</si>
  <si>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</si>
  <si>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</si>
  <si>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</si>
  <si>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</si>
  <si>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</si>
  <si>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</si>
  <si>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</si>
  <si>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</si>
  <si>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</si>
  <si>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</si>
  <si>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</si>
  <si>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</si>
  <si>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</si>
  <si>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</si>
  <si>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</si>
  <si>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</si>
  <si>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</si>
  <si>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</si>
  <si>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</si>
  <si>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</si>
  <si>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</si>
  <si>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</si>
  <si>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</si>
  <si>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</si>
  <si>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</si>
  <si>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</si>
  <si>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</si>
  <si>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</si>
  <si>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</si>
  <si>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</si>
  <si>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</si>
  <si>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</si>
  <si>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</si>
  <si>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</si>
  <si>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</si>
  <si>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</si>
  <si>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</si>
  <si>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</si>
  <si>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</si>
  <si>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</si>
  <si>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</si>
  <si>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</si>
  <si>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</si>
  <si>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</si>
  <si>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</si>
  <si>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</si>
  <si>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</si>
  <si>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</si>
  <si>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</si>
  <si>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</si>
  <si>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</si>
  <si>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</si>
  <si>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</si>
  <si>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</si>
  <si>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</si>
  <si>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</si>
  <si>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</si>
  <si>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</si>
  <si>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</si>
  <si>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</si>
  <si>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</si>
  <si>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</si>
  <si>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</si>
  <si>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</si>
  <si>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</si>
  <si>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</si>
  <si>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</si>
  <si>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</si>
  <si>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</si>
  <si>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</si>
  <si>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</si>
  <si>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</si>
  <si>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</si>
  <si>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</si>
  <si>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</si>
  <si>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</si>
  <si>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</si>
  <si>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</si>
  <si>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</si>
  <si>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</si>
  <si>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</si>
  <si>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</si>
  <si>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</si>
  <si>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</si>
  <si>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</si>
  <si>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</si>
  <si>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</si>
  <si>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</si>
  <si>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</si>
  <si>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</si>
  <si>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</si>
  <si>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</si>
  <si>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</si>
  <si>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</si>
  <si>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</si>
  <si>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</si>
  <si>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</si>
  <si>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</si>
  <si>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</si>
  <si>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</si>
  <si>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</si>
  <si>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</si>
  <si>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</si>
  <si>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</si>
  <si>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</si>
  <si>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</si>
  <si>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</si>
  <si>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</si>
  <si>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</si>
  <si>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</si>
  <si>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</si>
  <si>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</si>
  <si>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</si>
  <si>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</si>
  <si>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</si>
  <si>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</si>
  <si>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</si>
  <si>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</si>
  <si>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</si>
  <si>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</si>
  <si>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</si>
  <si>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</si>
  <si>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</si>
  <si>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</si>
  <si>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</si>
  <si>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</si>
  <si>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</si>
  <si>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</si>
  <si>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</si>
  <si>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</si>
  <si>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</si>
  <si>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</si>
  <si>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</si>
  <si>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</si>
  <si>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</si>
  <si>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</si>
  <si>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</si>
  <si>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</si>
  <si>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</si>
  <si>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</si>
  <si>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</si>
  <si>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</si>
  <si>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</si>
  <si>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</si>
  <si>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</si>
  <si>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</si>
  <si>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</si>
  <si>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</si>
  <si>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</si>
  <si>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</si>
  <si>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</si>
  <si>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</si>
  <si>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</si>
  <si>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</si>
  <si>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</si>
  <si>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</si>
  <si>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</si>
  <si>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</si>
  <si>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</si>
  <si>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</si>
  <si>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</si>
  <si>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</si>
  <si>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</si>
  <si>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</si>
  <si>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</si>
  <si>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</si>
  <si>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</si>
  <si>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</si>
  <si>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</si>
  <si>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</si>
  <si>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</si>
  <si>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</si>
  <si>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</si>
  <si>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</si>
  <si>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</si>
  <si>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</si>
  <si>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</si>
  <si>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</si>
  <si>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</si>
  <si>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</si>
  <si>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</si>
  <si>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</si>
  <si>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</si>
  <si>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</si>
  <si>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</si>
  <si>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</si>
  <si>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</si>
  <si>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</si>
  <si>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</si>
  <si>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</si>
  <si>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</si>
  <si>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</si>
  <si>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</si>
  <si>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</si>
  <si>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</si>
  <si>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</si>
  <si>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</si>
  <si>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</si>
  <si>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</si>
  <si>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</si>
  <si>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</si>
  <si>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</si>
  <si>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</si>
  <si>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</si>
  <si>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</si>
  <si>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</si>
  <si>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</si>
  <si>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</si>
  <si>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</si>
  <si>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</si>
  <si>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</si>
  <si>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</si>
  <si>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</si>
  <si>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</si>
  <si>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</si>
  <si>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</si>
  <si>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</si>
  <si>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</si>
  <si>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</si>
  <si>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</si>
  <si>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</si>
  <si>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</si>
  <si>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</si>
  <si>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</si>
  <si>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</si>
  <si>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</si>
  <si>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</si>
  <si>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</si>
  <si>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</si>
  <si>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</si>
  <si>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</si>
  <si>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</si>
  <si>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</si>
  <si>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</si>
  <si>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</si>
  <si>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</si>
  <si>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</si>
  <si>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</si>
  <si>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</si>
  <si>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</si>
  <si>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</si>
  <si>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</si>
  <si>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</si>
  <si>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</si>
  <si>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</si>
  <si>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</si>
  <si>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</si>
  <si>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</si>
  <si>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</si>
  <si>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</si>
  <si>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</si>
  <si>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</si>
  <si>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</si>
  <si>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</si>
  <si>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</si>
  <si>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</si>
  <si>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</si>
  <si>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</si>
  <si>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</si>
  <si>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</si>
  <si>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</si>
  <si>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</si>
  <si>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</si>
  <si>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</si>
  <si>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</si>
  <si>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</si>
  <si>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</si>
  <si>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</si>
  <si>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</si>
  <si>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</si>
  <si>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</si>
  <si>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</si>
  <si>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</si>
  <si>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</si>
  <si>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</si>
  <si>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</si>
  <si>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</si>
  <si>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</si>
  <si>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</si>
  <si>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</si>
  <si>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</si>
  <si>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</si>
  <si>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</si>
  <si>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</si>
  <si>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</si>
  <si>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</si>
  <si>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</si>
  <si>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</si>
  <si>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</si>
  <si>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</si>
  <si>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</si>
  <si>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</si>
  <si>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</si>
  <si>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</si>
  <si>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</si>
  <si>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</si>
  <si>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</si>
  <si>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</si>
  <si>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</si>
  <si>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</si>
  <si>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</si>
  <si>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</si>
  <si>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</si>
  <si>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</si>
  <si>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</si>
  <si>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</si>
  <si>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</si>
  <si>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</si>
  <si>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</si>
  <si>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</si>
  <si>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</si>
  <si>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</si>
  <si>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</si>
  <si>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</si>
  <si>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</si>
  <si>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</si>
  <si>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</si>
  <si>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</si>
  <si>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</si>
  <si>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</si>
  <si>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</si>
  <si>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</si>
  <si>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</si>
  <si>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</si>
  <si>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</si>
  <si>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</si>
  <si>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</si>
  <si>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</si>
  <si>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</si>
  <si>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</si>
  <si>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</si>
  <si>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</si>
  <si>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</si>
  <si>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</si>
  <si>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</si>
  <si>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</si>
  <si>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</si>
  <si>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</si>
  <si>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</si>
  <si>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</si>
  <si>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</si>
  <si>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</si>
  <si>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</si>
  <si>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</si>
  <si>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</si>
  <si>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</si>
  <si>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</si>
  <si>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</si>
  <si>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</si>
  <si>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</si>
  <si>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</si>
  <si>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</si>
  <si>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</si>
  <si>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</si>
  <si>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</si>
  <si>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</si>
  <si>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</si>
  <si>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</si>
  <si>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</si>
  <si>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</si>
  <si>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</si>
  <si>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</si>
  <si>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</si>
  <si>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</si>
  <si>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</si>
  <si>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</si>
  <si>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</si>
  <si>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</si>
  <si>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</si>
  <si>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</si>
  <si>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</si>
  <si>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</si>
  <si>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</si>
  <si>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</si>
  <si>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</si>
  <si>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</si>
  <si>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</si>
  <si>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</si>
  <si>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</si>
  <si>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</si>
  <si>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</si>
  <si>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</si>
  <si>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</si>
  <si>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</si>
  <si>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</si>
  <si>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</si>
  <si>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</si>
  <si>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</si>
  <si>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</si>
  <si>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</si>
  <si>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</si>
  <si>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</si>
  <si>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</si>
  <si>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</si>
  <si>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</si>
  <si>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</si>
  <si>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</si>
  <si>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</si>
  <si>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</si>
  <si>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</si>
  <si>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</si>
  <si>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</si>
  <si>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</si>
  <si>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</si>
  <si>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</si>
  <si>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</si>
  <si>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</si>
  <si>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</si>
  <si>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</si>
  <si>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</si>
  <si>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</si>
  <si>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</si>
  <si>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</si>
  <si>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</si>
  <si>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</si>
  <si>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</si>
  <si>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</si>
  <si>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</si>
  <si>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</si>
  <si>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</si>
  <si>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</si>
  <si>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</si>
  <si>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</si>
  <si>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</si>
  <si>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</si>
  <si>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</si>
  <si>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</si>
  <si>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</si>
  <si>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</si>
  <si>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</si>
  <si>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</si>
  <si>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</si>
  <si>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</si>
  <si>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</si>
  <si>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</si>
  <si>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</si>
  <si>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</si>
  <si>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</si>
  <si>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</si>
  <si>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</si>
  <si>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</si>
  <si>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</si>
  <si>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</si>
  <si>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</si>
  <si>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</si>
  <si>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</si>
  <si>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</si>
  <si>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</si>
  <si>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</si>
  <si>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</si>
  <si>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</si>
  <si>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</si>
  <si>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</si>
  <si>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</si>
  <si>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</si>
  <si>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</si>
  <si>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</si>
  <si>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</si>
  <si>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</si>
  <si>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</si>
  <si>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</si>
  <si>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</si>
  <si>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</si>
  <si>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</si>
  <si>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</si>
  <si>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</si>
  <si>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</si>
  <si>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</si>
  <si>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</si>
  <si>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</si>
  <si>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</si>
  <si>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</si>
  <si>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</si>
  <si>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</si>
  <si>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</si>
  <si>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</si>
  <si>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</si>
  <si>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</si>
  <si>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</si>
  <si>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</si>
  <si>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</si>
  <si>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</si>
  <si>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</si>
  <si>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</si>
  <si>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</si>
  <si>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</si>
  <si>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</si>
  <si>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</si>
  <si>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</si>
  <si>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</si>
  <si>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</si>
  <si>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</si>
  <si>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</si>
  <si>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</si>
  <si>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</si>
  <si>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</si>
  <si>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</si>
  <si>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</si>
  <si>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</si>
  <si>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</si>
  <si>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</si>
  <si>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</si>
  <si>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</si>
  <si>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</si>
  <si>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</si>
  <si>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</si>
  <si>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</si>
  <si>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</si>
  <si>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</si>
  <si>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</si>
  <si>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</si>
  <si>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</si>
  <si>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</si>
  <si>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</si>
  <si>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</si>
  <si>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</si>
  <si>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</si>
  <si>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</si>
  <si>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</si>
  <si>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</si>
  <si>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</si>
  <si>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</si>
  <si>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</si>
  <si>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</si>
  <si>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</si>
  <si>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</si>
  <si>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</si>
  <si>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</si>
  <si>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</si>
  <si>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</si>
  <si>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</si>
  <si>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</si>
  <si>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</si>
  <si>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</si>
  <si>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</si>
  <si>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</si>
  <si>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</si>
  <si>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</si>
  <si>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</si>
  <si>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</si>
  <si>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</si>
  <si>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</si>
  <si>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</si>
  <si>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</si>
  <si>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</si>
  <si>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</si>
  <si>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</si>
  <si>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</si>
  <si>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</si>
  <si>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</si>
  <si>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</si>
  <si>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</si>
  <si>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</si>
  <si>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</si>
  <si>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</si>
  <si>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</si>
  <si>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</si>
  <si>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</si>
  <si>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</si>
  <si>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</si>
  <si>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</si>
  <si>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</si>
  <si>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</si>
  <si>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</si>
  <si>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</si>
  <si>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</si>
  <si>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</si>
  <si>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</si>
  <si>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</si>
  <si>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</si>
  <si>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</si>
  <si>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</si>
  <si>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</si>
  <si>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</si>
  <si>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</si>
  <si>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</si>
  <si>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</si>
  <si>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</si>
  <si>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</si>
  <si>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</si>
  <si>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</si>
  <si>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</si>
  <si>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</si>
  <si>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</si>
  <si>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</si>
  <si>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</si>
  <si>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</si>
  <si>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</si>
  <si>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</si>
  <si>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</si>
  <si>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</si>
  <si>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</si>
  <si>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</si>
  <si>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</si>
  <si>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</si>
  <si>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</si>
  <si>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</si>
  <si>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</si>
  <si>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</si>
  <si>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</si>
  <si>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</si>
  <si>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</si>
  <si>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</si>
  <si>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</si>
  <si>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</si>
  <si>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</si>
  <si>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</si>
  <si>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</si>
  <si>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</si>
  <si>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</si>
  <si>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</si>
  <si>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</si>
  <si>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</si>
  <si>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</si>
  <si>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</si>
  <si>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</si>
  <si>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</si>
  <si>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</si>
  <si>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</si>
  <si>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</si>
  <si>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</si>
  <si>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</si>
  <si>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</si>
  <si>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</si>
  <si>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</si>
  <si>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</si>
  <si>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</si>
  <si>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</si>
  <si>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</si>
  <si>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</si>
  <si>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</si>
  <si>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</si>
  <si>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</si>
  <si>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</si>
  <si>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</si>
  <si>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</si>
  <si>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</si>
  <si>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</si>
  <si>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</si>
  <si>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</si>
  <si>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</si>
  <si>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</si>
  <si>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</si>
  <si>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</si>
  <si>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</si>
  <si>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</si>
  <si>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</si>
  <si>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</si>
  <si>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</si>
  <si>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</si>
  <si>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</si>
  <si>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</si>
  <si>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</si>
  <si>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</si>
  <si>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</si>
  <si>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</si>
  <si>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</si>
  <si>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</si>
  <si>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</si>
  <si>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</si>
  <si>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</si>
  <si>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</si>
  <si>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</si>
  <si>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</si>
  <si>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</si>
  <si>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</si>
  <si>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</si>
  <si>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</si>
  <si>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</si>
  <si>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</si>
  <si>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</si>
  <si>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</si>
  <si>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</si>
  <si>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</si>
  <si>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</si>
  <si>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</si>
  <si>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</si>
  <si>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</si>
  <si>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</si>
  <si>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</si>
  <si>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</si>
  <si>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</si>
  <si>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</si>
  <si>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</si>
  <si>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</si>
  <si>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</si>
  <si>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</si>
  <si>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</si>
  <si>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</si>
  <si>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</si>
  <si>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</si>
  <si>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</si>
  <si>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</si>
  <si>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</si>
  <si>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</si>
  <si>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</si>
  <si>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</si>
  <si>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</si>
  <si>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</si>
  <si>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</si>
  <si>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</si>
  <si>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</si>
  <si>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</si>
  <si>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</si>
  <si>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</si>
  <si>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</si>
  <si>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</si>
  <si>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</si>
  <si>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</si>
  <si>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</si>
  <si>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</si>
  <si>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</si>
  <si>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</si>
  <si>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</si>
  <si>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</si>
  <si>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</si>
  <si>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</si>
  <si>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</si>
  <si>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</si>
  <si>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</si>
  <si>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</si>
  <si>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</si>
  <si>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</si>
  <si>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</si>
  <si>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</si>
  <si>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</si>
  <si>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</si>
  <si>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</si>
  <si>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</si>
  <si>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</si>
  <si>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</si>
  <si>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</si>
  <si>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</si>
  <si>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</si>
  <si>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</si>
  <si>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</si>
  <si>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</si>
  <si>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</si>
  <si>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</si>
  <si>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</si>
  <si>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</si>
  <si>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</si>
  <si>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</si>
  <si>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</si>
  <si>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</si>
  <si>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</si>
  <si>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</si>
  <si>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</si>
  <si>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</si>
  <si>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</si>
  <si>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</si>
  <si>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</si>
  <si>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</si>
  <si>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</si>
  <si>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</si>
  <si>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</si>
  <si>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</si>
  <si>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</si>
  <si>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</si>
  <si>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</si>
  <si>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</si>
  <si>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</si>
  <si>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</si>
  <si>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</si>
  <si>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</si>
  <si>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</si>
  <si>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</si>
  <si>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</si>
  <si>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</si>
  <si>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</si>
  <si>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</si>
  <si>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</si>
  <si>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</si>
  <si>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</si>
  <si>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</si>
  <si>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</si>
  <si>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</si>
  <si>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</si>
  <si>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</si>
  <si>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</si>
  <si>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</si>
  <si>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</si>
  <si>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</si>
  <si>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</si>
  <si>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</si>
  <si>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</si>
  <si>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</si>
  <si>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</si>
  <si>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</si>
  <si>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</si>
  <si>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</si>
  <si>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</si>
  <si>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</si>
  <si>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</si>
  <si>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</si>
  <si>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</si>
  <si>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</si>
  <si>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</si>
  <si>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</si>
  <si>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</si>
  <si>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</si>
  <si>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</si>
  <si>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</si>
  <si>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</si>
  <si>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</si>
  <si>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</si>
  <si>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</si>
  <si>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</si>
  <si>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</si>
  <si>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</si>
  <si>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</si>
  <si>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</si>
  <si>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</si>
  <si>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</si>
  <si>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</si>
  <si>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</si>
  <si>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</si>
  <si>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</si>
  <si>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</si>
  <si>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</si>
  <si>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</si>
  <si>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</si>
  <si>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</si>
  <si>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</si>
  <si>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</si>
  <si>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</si>
  <si>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</si>
  <si>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</si>
  <si>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</si>
  <si>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</si>
  <si>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</si>
  <si>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</si>
  <si>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</si>
  <si>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</si>
  <si>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</si>
  <si>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</si>
  <si>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</si>
  <si>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</si>
  <si>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</si>
  <si>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</si>
  <si>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</si>
  <si>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</si>
  <si>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</si>
  <si>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</si>
  <si>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</si>
  <si>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</si>
  <si>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</si>
  <si>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</si>
  <si>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</si>
  <si>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</si>
  <si>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</si>
  <si>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</si>
  <si>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</si>
  <si>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</si>
  <si>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</si>
  <si>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</si>
  <si>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</si>
  <si>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</si>
  <si>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</si>
  <si>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</si>
  <si>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</si>
  <si>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</si>
  <si>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</si>
  <si>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</si>
  <si>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</si>
  <si>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</si>
  <si>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</si>
  <si>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</si>
  <si>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</si>
  <si>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</si>
  <si>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</si>
  <si>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</si>
  <si>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</si>
  <si>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</si>
  <si>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</si>
  <si>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</si>
  <si>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</si>
  <si>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</si>
  <si>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</si>
  <si>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</si>
  <si>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</si>
  <si>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</si>
  <si>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</si>
  <si>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</si>
  <si>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</si>
  <si>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</si>
  <si>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</si>
  <si>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</si>
  <si>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</si>
  <si>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</si>
  <si>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</si>
  <si>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</si>
  <si>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</si>
  <si>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</si>
  <si>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</si>
  <si>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</si>
  <si>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</si>
  <si>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</si>
  <si>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</si>
  <si>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</si>
  <si>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</si>
  <si>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</si>
  <si>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</si>
  <si>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</si>
  <si>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</si>
  <si>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</si>
  <si>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</si>
  <si>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</si>
  <si>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</si>
  <si>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</si>
  <si>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</si>
  <si>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</si>
  <si>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</si>
  <si>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</si>
  <si>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</si>
  <si>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</si>
  <si>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</si>
  <si>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</si>
  <si>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</si>
  <si>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</si>
  <si>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</si>
  <si>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</si>
  <si>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</si>
  <si>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</si>
  <si>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</si>
  <si>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</si>
  <si>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</si>
  <si>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</si>
  <si>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</si>
  <si>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</si>
  <si>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</si>
  <si>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</si>
  <si>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</si>
  <si>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</si>
  <si>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</si>
  <si>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</si>
  <si>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</si>
  <si>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</si>
  <si>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</si>
  <si>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</si>
  <si>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</si>
  <si>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</si>
  <si>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</si>
  <si>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</si>
  <si>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</si>
  <si>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</si>
  <si>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</si>
  <si>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</si>
  <si>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</si>
  <si>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</si>
  <si>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</si>
  <si>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</si>
  <si>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</si>
  <si>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</si>
  <si>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</si>
  <si>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</si>
  <si>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</si>
  <si>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</si>
  <si>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</si>
  <si>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</si>
  <si>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</si>
  <si>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</si>
  <si>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</si>
  <si>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</si>
  <si>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</si>
  <si>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</si>
  <si>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</si>
  <si>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</si>
  <si>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</si>
  <si>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</si>
  <si>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</si>
  <si>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</si>
  <si>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</si>
  <si>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</si>
  <si>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</si>
  <si>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</si>
  <si>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</si>
  <si>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</si>
  <si>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</si>
  <si>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</si>
  <si>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</si>
  <si>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</si>
  <si>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</si>
  <si>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</si>
  <si>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</si>
  <si>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</si>
  <si>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</si>
  <si>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</si>
  <si>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</si>
  <si>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</si>
  <si>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</si>
  <si>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</si>
  <si>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</si>
  <si>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</si>
  <si>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</si>
  <si>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</si>
  <si>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</si>
  <si>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</si>
  <si>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</si>
  <si>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</si>
  <si>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</si>
  <si>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</si>
  <si>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</si>
  <si>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</si>
  <si>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</si>
  <si>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</si>
  <si>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</si>
  <si>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</si>
  <si>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</si>
  <si>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</si>
  <si>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</si>
  <si>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</si>
  <si>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</si>
  <si>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</si>
  <si>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</si>
  <si>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</si>
  <si>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</si>
  <si>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</si>
  <si>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</si>
  <si>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</si>
  <si>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</si>
  <si>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</si>
  <si>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</si>
  <si>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</si>
  <si>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</si>
  <si>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</si>
  <si>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</si>
  <si>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</si>
  <si>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</si>
  <si>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</si>
  <si>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</si>
  <si>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</si>
  <si>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</si>
  <si>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</si>
  <si>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</si>
  <si>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</si>
  <si>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</si>
  <si>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</si>
  <si>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</si>
  <si>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</si>
  <si>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</si>
  <si>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</si>
  <si>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</si>
  <si>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</si>
  <si>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</si>
  <si>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</si>
  <si>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</si>
  <si>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</si>
  <si>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</si>
  <si>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</si>
  <si>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</si>
  <si>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</si>
  <si>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</si>
  <si>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</si>
  <si>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</si>
  <si>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</si>
  <si>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</si>
  <si>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</si>
  <si>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</si>
  <si>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</si>
  <si>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</si>
  <si>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</si>
  <si>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</si>
  <si>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</si>
  <si>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</si>
  <si>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</si>
  <si>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</si>
  <si>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</si>
  <si>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</si>
  <si>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</si>
  <si>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</si>
  <si>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</si>
  <si>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</si>
  <si>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</si>
  <si>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</si>
  <si>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</si>
  <si>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</si>
  <si>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</si>
  <si>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</si>
  <si>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</si>
  <si>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</si>
  <si>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</si>
  <si>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</si>
  <si>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</si>
  <si>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</si>
  <si>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</si>
  <si>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</si>
  <si>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</si>
  <si>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</si>
  <si>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</si>
  <si>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</si>
  <si>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</si>
  <si>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</si>
  <si>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</si>
  <si>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</si>
  <si>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</si>
  <si>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</si>
  <si>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</si>
  <si>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</si>
  <si>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</si>
  <si>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</si>
  <si>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</si>
  <si>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</si>
  <si>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</si>
  <si>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</si>
  <si>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</si>
  <si>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</si>
  <si>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</si>
  <si>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</si>
  <si>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</si>
  <si>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</si>
  <si>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</si>
  <si>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</si>
  <si>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</si>
  <si>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</si>
  <si>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</si>
  <si>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</si>
  <si>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</si>
  <si>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</si>
  <si>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</si>
  <si>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</si>
  <si>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</si>
  <si>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</si>
  <si>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</si>
  <si>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</si>
  <si>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</si>
  <si>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</si>
  <si>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</si>
  <si>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</si>
  <si>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</si>
  <si>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</si>
  <si>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</si>
  <si>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</si>
  <si>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</si>
  <si>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</si>
  <si>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</si>
  <si>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</si>
  <si>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</si>
  <si>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</si>
  <si>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</si>
  <si>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</si>
  <si>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</si>
  <si>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</si>
  <si>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</si>
  <si>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</si>
  <si>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</si>
  <si>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</si>
  <si>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</si>
  <si>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</si>
  <si>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</si>
  <si>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</si>
  <si>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</si>
  <si>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</si>
  <si>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</si>
  <si>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</si>
  <si>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</si>
  <si>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</si>
  <si>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</si>
  <si>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</si>
  <si>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</si>
  <si>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</si>
  <si>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</si>
  <si>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</si>
  <si>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</si>
  <si>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</si>
  <si>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</si>
  <si>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</si>
  <si>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</si>
  <si>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</si>
  <si>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</si>
  <si>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</si>
  <si>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</si>
  <si>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</si>
  <si>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</si>
  <si>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</si>
  <si>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</si>
  <si>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</si>
  <si>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</si>
  <si>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</si>
  <si>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</si>
  <si>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</si>
  <si>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</si>
  <si>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</si>
  <si>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</si>
  <si>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</si>
  <si>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</si>
  <si>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</si>
  <si>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</si>
  <si>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</si>
  <si>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</si>
  <si>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</si>
  <si>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</si>
  <si>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</si>
  <si>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</si>
  <si>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</si>
  <si>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</si>
  <si>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</si>
  <si>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</si>
  <si>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</si>
  <si>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</si>
  <si>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</si>
  <si>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</si>
  <si>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</si>
  <si>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</si>
  <si>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</si>
  <si>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</si>
  <si>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</si>
  <si>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</si>
  <si>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</si>
  <si>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</si>
  <si>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</si>
  <si>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</si>
  <si>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</si>
  <si>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</si>
  <si>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</si>
  <si>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</si>
  <si>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</si>
  <si>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</si>
  <si>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</si>
  <si>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</si>
  <si>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</si>
  <si>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</si>
  <si>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</si>
  <si>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</si>
  <si>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</si>
  <si>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</si>
  <si>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</si>
  <si>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</si>
  <si>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</si>
  <si>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</si>
  <si>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</si>
  <si>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</si>
  <si>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</si>
  <si>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</si>
  <si>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</si>
  <si>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</si>
  <si>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</si>
  <si>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</si>
  <si>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</si>
  <si>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</si>
  <si>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</si>
  <si>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</si>
  <si>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</si>
  <si>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</si>
  <si>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</si>
  <si>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</si>
  <si>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</si>
  <si>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</si>
  <si>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</si>
  <si>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</si>
  <si>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</si>
  <si>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</si>
  <si>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</si>
  <si>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</si>
  <si>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</si>
  <si>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</si>
  <si>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</si>
  <si>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</si>
  <si>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</si>
  <si>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</si>
  <si>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</si>
  <si>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</si>
  <si>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</si>
  <si>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</si>
  <si>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</si>
  <si>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</si>
  <si>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</si>
  <si>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</si>
  <si>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</si>
  <si>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</si>
  <si>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</si>
  <si>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</si>
  <si>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</si>
  <si>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</si>
  <si>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</si>
  <si>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</si>
  <si>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</si>
  <si>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</si>
  <si>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</si>
  <si>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</si>
  <si>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</si>
  <si>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</si>
  <si>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</si>
  <si>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</si>
  <si>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</si>
  <si>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</si>
  <si>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</si>
  <si>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</si>
  <si>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</si>
  <si>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</si>
  <si>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</si>
  <si>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</si>
  <si>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</si>
  <si>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</si>
  <si>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</si>
  <si>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</si>
  <si>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</si>
  <si>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</si>
  <si>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</si>
  <si>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</si>
  <si>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</si>
  <si>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</si>
  <si>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</si>
  <si>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</si>
  <si>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</si>
  <si>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</si>
  <si>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</si>
  <si>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</si>
  <si>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</si>
  <si>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</si>
  <si>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</si>
  <si>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</si>
  <si>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</si>
  <si>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</si>
  <si>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</si>
  <si>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</si>
  <si>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</si>
  <si>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</si>
  <si>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</si>
  <si>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</si>
  <si>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</si>
  <si>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</si>
  <si>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</si>
  <si>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</si>
  <si>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</si>
  <si>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</si>
  <si>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</si>
  <si>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</si>
  <si>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</si>
  <si>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</si>
  <si>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</si>
  <si>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</si>
  <si>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</si>
  <si>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</si>
  <si>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</si>
  <si>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</si>
  <si>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</si>
  <si>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</si>
  <si>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</si>
  <si>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</si>
  <si>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</si>
  <si>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</si>
  <si>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</si>
  <si>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</si>
  <si>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</si>
  <si>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</si>
  <si>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</si>
  <si>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</si>
  <si>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</si>
  <si>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</si>
  <si>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</si>
  <si>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</si>
  <si>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</si>
  <si>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</si>
  <si>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</si>
  <si>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</si>
  <si>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</si>
  <si>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</si>
  <si>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</si>
  <si>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</si>
  <si>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</si>
  <si>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</si>
  <si>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</si>
  <si>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</si>
  <si>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</si>
  <si>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</si>
  <si>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</si>
  <si>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</si>
  <si>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</si>
  <si>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</si>
  <si>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</si>
  <si>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</si>
  <si>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</si>
  <si>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</si>
  <si>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</si>
  <si>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</si>
  <si>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</si>
  <si>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</si>
  <si>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</si>
  <si>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</si>
  <si>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</si>
  <si>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</si>
  <si>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</si>
  <si>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</si>
  <si>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</si>
  <si>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</si>
  <si>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</si>
  <si>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</si>
  <si>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</si>
  <si>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</si>
  <si>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</si>
  <si>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</si>
  <si>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</si>
  <si>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</si>
  <si>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</si>
  <si>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</si>
  <si>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</si>
  <si>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</si>
  <si>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</si>
  <si>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</si>
  <si>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</si>
  <si>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</si>
  <si>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</si>
  <si>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</si>
  <si>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</si>
  <si>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</si>
  <si>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</si>
  <si>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</si>
  <si>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</si>
  <si>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</si>
  <si>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</si>
  <si>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</si>
  <si>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</si>
  <si>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</si>
  <si>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</si>
  <si>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</si>
  <si>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</si>
  <si>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</si>
  <si>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</si>
  <si>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</si>
  <si>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</si>
  <si>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</si>
  <si>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</si>
  <si>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</si>
  <si>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</si>
  <si>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</si>
  <si>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</si>
  <si>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</si>
  <si>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</si>
  <si>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</si>
  <si>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</si>
  <si>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</si>
  <si>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</si>
  <si>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</si>
  <si>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</si>
  <si>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</si>
  <si>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</si>
  <si>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</si>
  <si>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</si>
  <si>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</si>
  <si>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</si>
  <si>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</si>
  <si>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</si>
  <si>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</si>
  <si>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</si>
  <si>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</si>
  <si>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</si>
  <si>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</si>
  <si>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</si>
  <si>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</si>
  <si>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</si>
  <si>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</si>
  <si>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</si>
  <si>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</si>
  <si>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</si>
  <si>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</si>
  <si>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</si>
  <si>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</si>
  <si>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</si>
  <si>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</si>
  <si>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</si>
  <si>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</si>
  <si>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</si>
  <si>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</si>
  <si>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</si>
  <si>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</si>
  <si>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</si>
  <si>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</si>
  <si>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</si>
  <si>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</si>
  <si>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</si>
  <si>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</si>
  <si>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</si>
  <si>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</si>
  <si>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</si>
  <si>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</si>
  <si>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</si>
  <si>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</si>
  <si>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</si>
  <si>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</si>
  <si>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</si>
  <si>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</si>
  <si>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</si>
  <si>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</si>
  <si>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</si>
  <si>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</si>
  <si>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</si>
  <si>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</si>
  <si>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</si>
  <si>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</si>
  <si>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</si>
  <si>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</si>
  <si>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</si>
  <si>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</si>
  <si>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</si>
  <si>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</si>
  <si>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</si>
  <si>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</si>
  <si>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</si>
  <si>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</si>
  <si>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</si>
  <si>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</si>
  <si>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</si>
  <si>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</si>
  <si>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</si>
  <si>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</si>
  <si>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</si>
  <si>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</si>
  <si>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</si>
  <si>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</si>
  <si>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</si>
  <si>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</si>
  <si>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</si>
  <si>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</si>
  <si>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</si>
  <si>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</si>
  <si>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</si>
  <si>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</si>
  <si>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</si>
  <si>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</si>
  <si>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</si>
  <si>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</si>
  <si>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</si>
  <si>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</si>
  <si>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</si>
  <si>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</si>
  <si>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</si>
  <si>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</si>
  <si>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</si>
  <si>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</si>
  <si>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</si>
  <si>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</si>
  <si>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</si>
  <si>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</si>
  <si>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</si>
  <si>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</si>
  <si>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</si>
  <si>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</si>
  <si>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</si>
  <si>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</si>
  <si>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</si>
  <si>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</si>
  <si>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</si>
  <si>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</si>
  <si>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</si>
  <si>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</si>
  <si>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</si>
  <si>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</si>
  <si>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</si>
  <si>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</si>
  <si>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</si>
  <si>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</si>
  <si>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</si>
  <si>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</si>
  <si>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</si>
  <si>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</si>
  <si>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</si>
  <si>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</si>
  <si>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</si>
  <si>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</si>
  <si>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</si>
  <si>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</si>
  <si>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</si>
  <si>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</si>
  <si>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</si>
  <si>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</si>
  <si>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</si>
  <si>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</si>
  <si>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</si>
  <si>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</si>
  <si>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</si>
  <si>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</si>
  <si>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</si>
  <si>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</si>
  <si>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</si>
  <si>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</si>
  <si>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</si>
  <si>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</si>
  <si>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</si>
  <si>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</si>
  <si>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</si>
  <si>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</si>
  <si>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</si>
  <si>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</si>
  <si>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</si>
  <si>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</si>
  <si>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</si>
  <si>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</si>
  <si>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</si>
  <si>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</si>
  <si>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</si>
  <si>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</si>
  <si>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</si>
  <si>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</si>
  <si>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</si>
  <si>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</si>
  <si>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</si>
  <si>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</si>
  <si>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</si>
  <si>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</si>
  <si>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</si>
  <si>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</si>
  <si>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</si>
  <si>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</si>
  <si>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</si>
  <si>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</si>
  <si>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</si>
  <si>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</si>
  <si>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</si>
  <si>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</si>
  <si>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</si>
  <si>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</si>
  <si>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</si>
  <si>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</si>
  <si>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</si>
  <si>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</si>
  <si>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</si>
  <si>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</si>
  <si>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</si>
  <si>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</si>
  <si>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</si>
  <si>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</si>
  <si>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</si>
  <si>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</si>
  <si>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</si>
  <si>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</si>
  <si>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</si>
  <si>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</si>
  <si>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</si>
  <si>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</si>
  <si>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</si>
  <si>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</si>
  <si>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</si>
  <si>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</si>
  <si>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</si>
  <si>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</si>
  <si>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</si>
  <si>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</si>
  <si>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</si>
  <si>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</si>
  <si>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</si>
  <si>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</si>
  <si>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</si>
  <si>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</si>
  <si>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</si>
  <si>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</si>
  <si>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</si>
  <si>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</si>
  <si>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</si>
  <si>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</si>
  <si>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</si>
  <si>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</si>
  <si>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</si>
  <si>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</si>
  <si>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</si>
  <si>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</si>
  <si>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</si>
  <si>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</si>
  <si>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</si>
  <si>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</si>
  <si>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</si>
  <si>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</si>
  <si>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</si>
  <si>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</si>
  <si>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</si>
  <si>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</si>
  <si>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</si>
  <si>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</si>
  <si>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</si>
  <si>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</si>
  <si>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</si>
  <si>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</si>
  <si>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</si>
  <si>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</si>
  <si>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</si>
  <si>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</si>
  <si>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</si>
  <si>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</si>
  <si>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</si>
  <si>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</si>
  <si>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</si>
  <si>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</si>
  <si>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</si>
  <si>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</si>
  <si>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</si>
  <si>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</si>
  <si>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</si>
  <si>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</si>
  <si>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</si>
  <si>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</si>
  <si>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</si>
  <si>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</si>
  <si>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</si>
  <si>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</si>
  <si>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</si>
  <si>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</si>
  <si>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</si>
  <si>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</si>
  <si>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</si>
  <si>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</si>
  <si>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</si>
  <si>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</si>
  <si>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</si>
  <si>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</si>
  <si>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</si>
  <si>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</si>
  <si>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</si>
  <si>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</si>
  <si>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</si>
  <si>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</si>
  <si>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</si>
  <si>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</si>
  <si>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</si>
  <si>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</si>
  <si>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</si>
  <si>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</si>
  <si>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</si>
  <si>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</si>
  <si>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</si>
  <si>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</si>
  <si>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</si>
  <si>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</si>
  <si>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</si>
  <si>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</si>
  <si>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</si>
  <si>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</si>
  <si>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</si>
  <si>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</si>
  <si>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</si>
  <si>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</si>
  <si>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</si>
  <si>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</si>
  <si>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</si>
  <si>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</si>
  <si>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</si>
  <si>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</si>
  <si>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</si>
  <si>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</si>
  <si>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</si>
  <si>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</si>
  <si>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</si>
  <si>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</si>
  <si>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</si>
  <si>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</si>
  <si>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</si>
  <si>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</si>
  <si>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</si>
  <si>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</si>
  <si>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</si>
  <si>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</si>
  <si>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</si>
  <si>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</si>
  <si>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</si>
  <si>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</si>
  <si>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</si>
  <si>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</si>
  <si>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</si>
  <si>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</si>
  <si>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</si>
  <si>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</si>
  <si>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</si>
  <si>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</si>
  <si>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</si>
  <si>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</si>
  <si>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</si>
  <si>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</si>
  <si>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</si>
  <si>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</si>
  <si>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</si>
  <si>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</si>
  <si>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</si>
  <si>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</si>
  <si>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</si>
  <si>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</si>
  <si>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</si>
  <si>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</si>
  <si>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</si>
  <si>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</si>
  <si>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</si>
  <si>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</si>
  <si>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</si>
  <si>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</si>
  <si>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</si>
  <si>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</si>
  <si>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</si>
  <si>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</si>
  <si>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</si>
  <si>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</si>
  <si>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</si>
  <si>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</si>
  <si>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</si>
  <si>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</si>
  <si>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</si>
  <si>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</si>
  <si>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</si>
  <si>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</si>
  <si>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</si>
  <si>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</si>
  <si>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</si>
  <si>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</si>
  <si>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</si>
  <si>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</si>
  <si>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</si>
  <si>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</si>
  <si>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</si>
  <si>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</si>
  <si>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</si>
  <si>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</si>
  <si>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</si>
  <si>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</si>
  <si>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</si>
  <si>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</si>
  <si>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</si>
  <si>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</si>
  <si>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</si>
  <si>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</si>
  <si>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</si>
  <si>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</si>
  <si>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</si>
  <si>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</si>
  <si>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</si>
  <si>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</si>
  <si>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</si>
  <si>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</si>
  <si>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</si>
  <si>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</si>
  <si>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</si>
  <si>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</si>
  <si>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</si>
  <si>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</si>
  <si>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</si>
  <si>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</si>
  <si>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</si>
  <si>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</si>
  <si>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</si>
  <si>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</si>
  <si>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</si>
  <si>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</si>
  <si>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</si>
  <si>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</si>
  <si>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</si>
  <si>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</si>
  <si>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</si>
  <si>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</si>
  <si>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</si>
  <si>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</si>
  <si>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</si>
  <si>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</si>
  <si>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</si>
  <si>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</si>
  <si>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</si>
  <si>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</si>
  <si>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</si>
  <si>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</si>
  <si>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</si>
  <si>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</si>
  <si>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</si>
  <si>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</si>
  <si>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</si>
  <si>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</si>
  <si>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</si>
  <si>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</si>
  <si>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</si>
  <si>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</si>
  <si>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</si>
  <si>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</si>
  <si>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</si>
  <si>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</si>
  <si>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</si>
  <si>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</si>
  <si>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</si>
  <si>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</si>
  <si>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</si>
  <si>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</si>
  <si>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</si>
  <si>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</si>
  <si>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</si>
  <si>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</si>
  <si>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</si>
  <si>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</si>
  <si>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</si>
  <si>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</si>
  <si>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</si>
  <si>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</si>
  <si>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</si>
  <si>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</si>
  <si>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</si>
  <si>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</si>
  <si>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</si>
  <si>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</si>
  <si>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</si>
  <si>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</si>
  <si>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</si>
  <si>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</si>
  <si>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</si>
  <si>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</si>
  <si>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</si>
  <si>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</si>
  <si>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</si>
  <si>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</si>
  <si>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</si>
  <si>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</si>
  <si>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</si>
  <si>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</si>
  <si>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</si>
  <si>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</si>
  <si>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</si>
  <si>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</si>
  <si>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</si>
  <si>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</si>
  <si>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</si>
  <si>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</si>
  <si>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</si>
  <si>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</si>
  <si>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</si>
  <si>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</si>
  <si>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</si>
  <si>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</si>
  <si>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</si>
  <si>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</si>
  <si>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</si>
  <si>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</si>
  <si>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</si>
  <si>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</si>
  <si>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</si>
  <si>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</si>
  <si>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</si>
  <si>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</si>
  <si>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</si>
  <si>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</si>
  <si>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</si>
  <si>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</si>
  <si>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</si>
  <si>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</si>
  <si>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</si>
  <si>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</si>
  <si>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</si>
  <si>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</si>
  <si>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</si>
  <si>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</si>
  <si>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</si>
  <si>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</si>
  <si>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</si>
  <si>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</si>
  <si>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</si>
  <si>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</si>
  <si>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</si>
  <si>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</si>
  <si>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</si>
  <si>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</si>
  <si>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</si>
  <si>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</si>
  <si>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</si>
  <si>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</si>
  <si>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</si>
  <si>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</si>
  <si>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</si>
  <si>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</si>
  <si>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</si>
  <si>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</si>
  <si>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</si>
  <si>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</si>
  <si>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</si>
  <si>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</si>
  <si>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</si>
  <si>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</si>
  <si>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</si>
  <si>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</si>
  <si>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</si>
  <si>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</si>
  <si>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</si>
  <si>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</si>
  <si>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</si>
  <si>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</si>
  <si>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</si>
  <si>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</si>
  <si>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</si>
  <si>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</si>
  <si>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</si>
  <si>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</si>
  <si>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</si>
  <si>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</si>
  <si>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</si>
  <si>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</si>
  <si>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</si>
  <si>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</si>
  <si>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</si>
  <si>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</si>
  <si>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</si>
  <si>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</si>
  <si>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</si>
  <si>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</si>
  <si>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</si>
  <si>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</si>
  <si>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</si>
  <si>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</si>
  <si>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</si>
  <si>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</si>
  <si>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</si>
  <si>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</si>
  <si>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</si>
  <si>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</si>
  <si>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</si>
  <si>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</si>
  <si>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</si>
  <si>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</si>
  <si>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</si>
  <si>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</si>
  <si>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</si>
  <si>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</si>
  <si>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</si>
  <si>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</si>
  <si>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</si>
  <si>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</si>
  <si>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</si>
  <si>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</si>
  <si>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</si>
  <si>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</si>
  <si>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</si>
  <si>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</si>
  <si>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</si>
  <si>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</si>
  <si>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</si>
  <si>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</si>
  <si>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</si>
  <si>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</si>
  <si>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</si>
  <si>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</si>
  <si>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</si>
  <si>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</si>
  <si>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</si>
  <si>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</si>
  <si>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</si>
  <si>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</si>
  <si>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</si>
  <si>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</si>
  <si>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</si>
  <si>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</si>
  <si>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</si>
  <si>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</si>
  <si>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</si>
  <si>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</si>
  <si>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</si>
  <si>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</si>
  <si>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</si>
  <si>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</si>
  <si>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</si>
  <si>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</si>
  <si>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</si>
  <si>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</si>
  <si>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</si>
  <si>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</si>
  <si>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</si>
  <si>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</si>
  <si>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</si>
  <si>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</si>
  <si>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</si>
  <si>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</si>
  <si>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</si>
  <si>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</si>
  <si>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</si>
  <si>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</si>
  <si>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</si>
  <si>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</si>
  <si>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</si>
  <si>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</si>
  <si>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</si>
  <si>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</si>
  <si>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</si>
  <si>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</si>
  <si>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</si>
  <si>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</si>
  <si>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</si>
  <si>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</si>
  <si>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</si>
  <si>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</si>
  <si>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</si>
  <si>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</si>
  <si>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</si>
  <si>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</si>
  <si>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</si>
  <si>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</si>
  <si>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</si>
  <si>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</si>
  <si>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</si>
  <si>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</si>
  <si>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</si>
  <si>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</si>
  <si>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</si>
  <si>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</si>
  <si>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</si>
  <si>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</si>
  <si>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</si>
  <si>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</si>
  <si>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</si>
  <si>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</si>
  <si>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</si>
  <si>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</si>
  <si>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</si>
  <si>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</si>
  <si>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</si>
  <si>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</si>
  <si>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</si>
  <si>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</si>
  <si>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</si>
  <si>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</si>
  <si>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</si>
  <si>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</si>
  <si>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</si>
  <si>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</si>
  <si>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</si>
  <si>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</si>
  <si>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</si>
  <si>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</si>
  <si>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</si>
  <si>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</si>
  <si>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</si>
  <si>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</si>
  <si>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</si>
  <si>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</si>
  <si>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</si>
  <si>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</si>
  <si>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</si>
  <si>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</si>
  <si>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</si>
  <si>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</si>
  <si>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</si>
  <si>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</si>
  <si>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</si>
  <si>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</si>
  <si>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</si>
  <si>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</si>
  <si>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</si>
  <si>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</si>
  <si>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</si>
  <si>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</si>
  <si>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</si>
  <si>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</si>
  <si>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</si>
  <si>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</si>
  <si>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</si>
  <si>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</si>
  <si>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</si>
  <si>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</si>
  <si>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</si>
  <si>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</si>
  <si>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</si>
  <si>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</si>
  <si>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</si>
  <si>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</si>
  <si>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</si>
  <si>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</si>
  <si>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</si>
  <si>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</si>
  <si>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</si>
  <si>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</si>
  <si>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</si>
  <si>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</si>
  <si>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</si>
  <si>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</si>
  <si>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</si>
  <si>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</si>
  <si>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</si>
  <si>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</si>
  <si>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</si>
  <si>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</si>
  <si>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</si>
  <si>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</si>
  <si>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</si>
  <si>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</si>
  <si>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</si>
  <si>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</si>
  <si>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</si>
  <si>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</si>
  <si>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</si>
  <si>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</si>
  <si>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</si>
  <si>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</si>
  <si>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</si>
  <si>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</si>
  <si>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</si>
  <si>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</si>
  <si>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</si>
  <si>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</si>
  <si>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</si>
  <si>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</si>
  <si>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</si>
  <si>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</si>
  <si>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</si>
  <si>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</si>
  <si>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</si>
  <si>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</si>
  <si>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</si>
  <si>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</si>
  <si>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</si>
  <si>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</si>
  <si>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</si>
  <si>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</si>
  <si>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</si>
  <si>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</si>
  <si>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</si>
  <si>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</si>
  <si>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</si>
  <si>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</si>
  <si>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</si>
  <si>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</si>
  <si>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</si>
  <si>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</si>
  <si>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</si>
  <si>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</si>
  <si>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</si>
  <si>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</si>
  <si>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</si>
  <si>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</si>
  <si>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</si>
  <si>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</si>
  <si>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</si>
  <si>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</si>
  <si>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</si>
  <si>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</si>
  <si>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</si>
  <si>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</si>
  <si>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</si>
  <si>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</si>
  <si>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</si>
  <si>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</si>
  <si>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</si>
  <si>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</si>
  <si>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</si>
  <si>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</si>
  <si>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</si>
  <si>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</si>
  <si>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</si>
  <si>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</si>
  <si>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</si>
  <si>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</si>
  <si>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</si>
  <si>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</si>
  <si>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</si>
  <si>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</si>
  <si>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</si>
  <si>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</si>
  <si>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</si>
  <si>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</si>
  <si>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</si>
  <si>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</si>
  <si>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</si>
  <si>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</si>
  <si>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</si>
  <si>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</si>
  <si>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</si>
  <si>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</si>
  <si>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</si>
  <si>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</si>
  <si>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</si>
  <si>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</si>
  <si>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</si>
  <si>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</si>
  <si>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</si>
  <si>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</si>
  <si>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</si>
  <si>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</si>
  <si>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</si>
  <si>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</si>
  <si>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</si>
  <si>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</si>
  <si>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</si>
  <si>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</si>
  <si>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</si>
  <si>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</si>
  <si>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</si>
  <si>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</si>
  <si>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</si>
  <si>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</si>
  <si>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</si>
  <si>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</si>
  <si>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</si>
  <si>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</si>
  <si>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</si>
  <si>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</si>
  <si>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</si>
  <si>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</si>
  <si>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</si>
  <si>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</si>
  <si>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</si>
  <si>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</si>
  <si>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</si>
  <si>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</si>
  <si>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</si>
  <si>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</si>
  <si>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</si>
  <si>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</si>
  <si>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</si>
  <si>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</si>
  <si>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</si>
  <si>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</si>
  <si>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</si>
  <si>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</si>
  <si>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</si>
  <si>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</si>
  <si>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</si>
  <si>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</si>
  <si>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</si>
  <si>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</si>
  <si>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</si>
  <si>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</si>
  <si>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</si>
  <si>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</si>
  <si>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</si>
  <si>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</si>
  <si>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</si>
  <si>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</si>
  <si>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</si>
  <si>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</si>
  <si>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</si>
  <si>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</si>
  <si>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</si>
  <si>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</si>
  <si>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</si>
  <si>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</si>
  <si>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</si>
  <si>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</si>
  <si>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</si>
  <si>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</si>
  <si>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</si>
  <si>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</si>
  <si>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</si>
  <si>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</si>
  <si>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</si>
  <si>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</si>
  <si>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</si>
  <si>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</si>
  <si>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</si>
  <si>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</si>
  <si>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</si>
  <si>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</si>
  <si>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</si>
  <si>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</si>
  <si>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</si>
  <si>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</si>
  <si>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</si>
  <si>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</si>
  <si>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</si>
  <si>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</si>
  <si>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</si>
  <si>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</si>
  <si>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</si>
  <si>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</si>
  <si>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</si>
  <si>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</si>
  <si>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</si>
  <si>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</si>
  <si>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</si>
  <si>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</si>
  <si>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</si>
  <si>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</si>
  <si>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</si>
  <si>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</si>
  <si>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</si>
  <si>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</si>
  <si>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</si>
  <si>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</si>
  <si>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</si>
  <si>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</si>
  <si>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</si>
  <si>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</si>
  <si>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</si>
  <si>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</si>
  <si>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</si>
  <si>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</si>
  <si>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</si>
  <si>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</si>
  <si>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</si>
  <si>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</si>
  <si>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</si>
  <si>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</si>
  <si>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</si>
  <si>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</si>
  <si>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</si>
  <si>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</si>
  <si>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</si>
  <si>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</si>
  <si>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</si>
  <si>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</si>
  <si>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</si>
  <si>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</si>
  <si>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</si>
  <si>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</si>
  <si>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</si>
  <si>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</si>
  <si>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</si>
  <si>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</si>
  <si>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</si>
  <si>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</si>
  <si>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</si>
  <si>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</si>
  <si>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</si>
  <si>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</si>
  <si>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</si>
  <si>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</si>
  <si>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</si>
  <si>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</si>
  <si>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</si>
  <si>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</si>
  <si>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</si>
  <si>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</si>
  <si>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</si>
  <si>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</si>
  <si>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</si>
  <si>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</si>
  <si>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</si>
  <si>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</si>
  <si>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</si>
  <si>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</si>
  <si>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</si>
  <si>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</si>
  <si>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</si>
  <si>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</si>
  <si>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</si>
  <si>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</si>
  <si>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</si>
  <si>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</si>
  <si>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</si>
  <si>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</si>
  <si>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</si>
  <si>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</si>
  <si>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</si>
  <si>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</si>
  <si>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</si>
  <si>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</si>
  <si>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</si>
  <si>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</si>
  <si>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</si>
  <si>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</si>
  <si>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</si>
  <si>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</si>
  <si>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</si>
  <si>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</si>
  <si>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</si>
  <si>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</si>
  <si>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</si>
  <si>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</si>
  <si>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</si>
  <si>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</si>
  <si>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</si>
  <si>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</si>
  <si>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</si>
  <si>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</si>
  <si>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</si>
  <si>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</si>
  <si>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</si>
  <si>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</si>
  <si>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</si>
  <si>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</si>
  <si>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</si>
  <si>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</si>
  <si>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</si>
  <si>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</si>
  <si>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</si>
  <si>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</si>
  <si>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</si>
  <si>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</si>
  <si>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</si>
  <si>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</si>
  <si>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</si>
  <si>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</si>
  <si>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</si>
  <si>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</si>
  <si>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</si>
  <si>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</si>
  <si>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</si>
  <si>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</si>
  <si>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</si>
  <si>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</si>
  <si>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</si>
  <si>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</si>
  <si>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</si>
  <si>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</si>
  <si>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</si>
  <si>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</si>
  <si>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</si>
  <si>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</si>
  <si>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</si>
  <si>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</si>
  <si>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</si>
  <si>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</si>
  <si>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</si>
  <si>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</si>
  <si>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</si>
  <si>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</si>
  <si>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</si>
  <si>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</si>
  <si>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</si>
  <si>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</si>
  <si>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</si>
  <si>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</si>
  <si>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</si>
  <si>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</si>
  <si>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</si>
  <si>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</si>
  <si>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</si>
  <si>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</si>
  <si>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</si>
  <si>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</si>
  <si>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</si>
  <si>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</si>
  <si>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</si>
  <si>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</si>
  <si>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</si>
  <si>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</si>
  <si>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</si>
  <si>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</si>
  <si>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</si>
  <si>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</si>
  <si>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</si>
  <si>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</si>
  <si>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</si>
  <si>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</si>
  <si>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</si>
  <si>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</si>
  <si>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</si>
  <si>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</si>
  <si>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</si>
  <si>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</si>
  <si>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</si>
  <si>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</si>
  <si>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</si>
  <si>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</si>
  <si>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</si>
  <si>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</si>
  <si>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</si>
  <si>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</si>
  <si>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</si>
  <si>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</si>
  <si>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</si>
  <si>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</si>
  <si>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</si>
  <si>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</si>
  <si>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</si>
  <si>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</si>
  <si>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</si>
  <si>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</si>
  <si>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</si>
  <si>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</si>
  <si>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</si>
  <si>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</si>
  <si>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</si>
  <si>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</si>
  <si>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</si>
  <si>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</si>
  <si>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</si>
  <si>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</si>
  <si>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</si>
  <si>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</si>
  <si>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</si>
  <si>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</si>
  <si>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</si>
  <si>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</si>
  <si>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</si>
  <si>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</si>
  <si>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</si>
  <si>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</si>
  <si>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</si>
  <si>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</si>
  <si>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</si>
  <si>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</si>
  <si>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</si>
  <si>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</si>
  <si>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</si>
  <si>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</si>
  <si>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</si>
  <si>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</si>
  <si>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</si>
  <si>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</si>
  <si>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</si>
  <si>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</si>
  <si>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</si>
  <si>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</si>
  <si>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</si>
  <si>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</si>
  <si>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</si>
  <si>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</si>
  <si>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</si>
  <si>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</si>
  <si>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</si>
  <si>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</si>
  <si>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</si>
  <si>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</si>
  <si>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</si>
  <si>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</si>
  <si>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</si>
  <si>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</si>
  <si>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</si>
  <si>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</si>
  <si>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</si>
  <si>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</si>
  <si>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</si>
  <si>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</si>
  <si>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</si>
  <si>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</si>
  <si>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</si>
  <si>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</si>
  <si>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</si>
  <si>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</si>
  <si>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</si>
  <si>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</si>
  <si>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</si>
  <si>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</si>
  <si>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</si>
  <si>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</si>
  <si>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</si>
  <si>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</si>
  <si>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</si>
  <si>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</si>
  <si>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</si>
  <si>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</si>
  <si>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</si>
  <si>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</si>
  <si>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</si>
  <si>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</si>
  <si>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</si>
  <si>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</si>
  <si>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</si>
  <si>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</si>
  <si>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</si>
  <si>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</si>
  <si>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</si>
  <si>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</si>
  <si>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</si>
  <si>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</si>
  <si>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</si>
  <si>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</si>
  <si>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</si>
  <si>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</si>
  <si>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</si>
  <si>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</si>
  <si>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</si>
  <si>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</si>
  <si>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</si>
  <si>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</si>
  <si>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</si>
  <si>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</si>
  <si>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</si>
  <si>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</si>
  <si>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</si>
  <si>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</si>
  <si>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</si>
  <si>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</si>
  <si>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</si>
  <si>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</si>
  <si>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</si>
  <si>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</si>
  <si>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</si>
  <si>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</si>
  <si>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</si>
  <si>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</si>
  <si>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</si>
  <si>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</si>
  <si>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</si>
  <si>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</si>
  <si>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</si>
  <si>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</si>
  <si>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</si>
  <si>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</si>
  <si>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</si>
  <si>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</si>
  <si>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</si>
  <si>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</si>
  <si>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</si>
  <si>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</si>
  <si>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</si>
  <si>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</si>
  <si>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</si>
  <si>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</si>
  <si>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</si>
  <si>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</si>
  <si>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</si>
  <si>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</si>
  <si>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</si>
  <si>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</si>
  <si>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</si>
  <si>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</si>
  <si>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</si>
  <si>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</si>
  <si>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</si>
  <si>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</si>
  <si>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</si>
  <si>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</si>
  <si>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</si>
  <si>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</si>
  <si>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</si>
  <si>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</si>
  <si>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</si>
  <si>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</si>
  <si>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</si>
  <si>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</si>
  <si>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</si>
  <si>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</si>
  <si>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</si>
  <si>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</si>
  <si>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</si>
  <si>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</si>
  <si>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</si>
  <si>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</si>
  <si>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</si>
  <si>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</si>
  <si>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</si>
  <si>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</si>
  <si>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</si>
  <si>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</si>
  <si>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</si>
  <si>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</si>
  <si>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</si>
  <si>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</si>
  <si>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</si>
  <si>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</si>
  <si>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</si>
  <si>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</si>
  <si>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</si>
  <si>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</si>
  <si>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</si>
  <si>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</si>
  <si>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</si>
  <si>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</si>
  <si>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</si>
  <si>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</si>
  <si>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</si>
  <si>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</si>
  <si>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</si>
  <si>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</si>
  <si>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</si>
  <si>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</si>
  <si>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</si>
  <si>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</si>
  <si>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</si>
  <si>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</si>
  <si>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</si>
  <si>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</si>
  <si>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</si>
  <si>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</si>
  <si>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</si>
  <si>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</si>
  <si>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</si>
  <si>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</si>
  <si>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</si>
  <si>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</si>
  <si>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</si>
  <si>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</si>
  <si>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</si>
  <si>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</si>
  <si>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</si>
  <si>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</si>
  <si>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</si>
  <si>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</si>
  <si>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</si>
  <si>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</si>
  <si>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</si>
  <si>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</si>
  <si>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</si>
  <si>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</si>
  <si>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</si>
  <si>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</si>
  <si>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</si>
  <si>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</si>
  <si>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</si>
  <si>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</si>
  <si>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</si>
  <si>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</si>
  <si>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</si>
  <si>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</si>
  <si>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</si>
  <si>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</si>
  <si>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</si>
  <si>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</si>
  <si>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</si>
  <si>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</si>
  <si>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</si>
  <si>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</si>
  <si>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</si>
  <si>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</si>
  <si>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</si>
  <si>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</si>
  <si>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</si>
  <si>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</si>
  <si>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</si>
  <si>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</si>
  <si>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</si>
  <si>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</si>
  <si>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</si>
  <si>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</si>
  <si>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</si>
  <si>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</si>
  <si>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</si>
  <si>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</si>
  <si>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</si>
  <si>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</si>
  <si>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</si>
  <si>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</si>
  <si>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</si>
  <si>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</si>
  <si>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</si>
  <si>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</si>
  <si>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</si>
  <si>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</si>
  <si>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</si>
  <si>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</si>
  <si>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</si>
  <si>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</si>
  <si>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</si>
  <si>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</si>
  <si>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</si>
  <si>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</si>
  <si>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</si>
  <si>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</si>
  <si>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</si>
  <si>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</si>
  <si>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</si>
  <si>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</si>
  <si>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</si>
  <si>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</si>
  <si>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</si>
  <si>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</si>
  <si>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</si>
  <si>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</si>
  <si>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</si>
  <si>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</si>
  <si>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</si>
  <si>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</si>
  <si>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</si>
  <si>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</si>
  <si>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</si>
  <si>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</si>
  <si>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</si>
  <si>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</si>
  <si>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</si>
  <si>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</si>
  <si>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</si>
  <si>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</si>
  <si>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</si>
  <si>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</si>
  <si>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</si>
  <si>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</si>
  <si>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</si>
  <si>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</si>
  <si>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</si>
  <si>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</si>
  <si>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</si>
  <si>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</si>
  <si>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</si>
  <si>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</si>
  <si>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</si>
  <si>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</si>
  <si>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</si>
  <si>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</si>
  <si>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</si>
  <si>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</si>
  <si>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</si>
  <si>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</si>
  <si>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</si>
  <si>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</si>
  <si>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</si>
  <si>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</si>
  <si>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</si>
  <si>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</si>
  <si>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</si>
  <si>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</si>
  <si>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</si>
  <si>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</si>
  <si>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</si>
  <si>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</si>
  <si>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</si>
  <si>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</si>
  <si>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</si>
  <si>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</si>
  <si>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</si>
  <si>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</si>
  <si>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</si>
  <si>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</si>
  <si>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</si>
  <si>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</si>
  <si>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</si>
  <si>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</si>
  <si>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</si>
  <si>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</si>
  <si>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</si>
  <si>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</si>
  <si>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</si>
  <si>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</si>
  <si>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</si>
  <si>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</si>
  <si>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</si>
  <si>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</si>
  <si>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</si>
  <si>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</si>
  <si>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</si>
  <si>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</si>
  <si>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</si>
  <si>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</si>
  <si>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</si>
  <si>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</si>
  <si>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</si>
  <si>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</si>
  <si>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</si>
  <si>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</si>
  <si>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</si>
  <si>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</si>
  <si>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</si>
  <si>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</si>
  <si>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</si>
  <si>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</si>
  <si>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</si>
  <si>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</si>
  <si>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</si>
  <si>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</si>
  <si>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</si>
  <si>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</si>
  <si>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</si>
  <si>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</si>
  <si>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</si>
  <si>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</si>
  <si>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</si>
  <si>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</si>
  <si>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</si>
  <si>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</si>
  <si>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</si>
  <si>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</si>
  <si>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</si>
  <si>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</si>
  <si>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</si>
  <si>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</si>
  <si>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</si>
  <si>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</si>
  <si>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</si>
  <si>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</si>
  <si>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</si>
  <si>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</si>
  <si>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</si>
  <si>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</si>
  <si>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</si>
  <si>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</si>
  <si>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</si>
  <si>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</si>
  <si>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</si>
  <si>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</si>
  <si>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</si>
  <si>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</si>
  <si>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</si>
  <si>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</si>
  <si>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</si>
  <si>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</si>
  <si>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</si>
  <si>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</si>
  <si>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</si>
  <si>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</si>
  <si>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</si>
  <si>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</si>
  <si>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</si>
  <si>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</si>
  <si>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</si>
  <si>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</si>
  <si>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</si>
  <si>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</si>
  <si>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</si>
  <si>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</si>
  <si>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</si>
  <si>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</si>
  <si>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</si>
  <si>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</si>
  <si>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</si>
  <si>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</si>
  <si>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</si>
  <si>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</si>
  <si>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</si>
  <si>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</si>
  <si>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</si>
  <si>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</si>
  <si>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</si>
  <si>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</si>
  <si>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</si>
  <si>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</si>
  <si>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</si>
  <si>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</si>
  <si>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</si>
  <si>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</si>
  <si>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</si>
  <si>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</si>
  <si>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</si>
  <si>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</si>
  <si>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</si>
  <si>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</si>
  <si>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</si>
  <si>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</si>
  <si>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</si>
  <si>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</si>
  <si>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</si>
  <si>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</si>
  <si>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</si>
  <si>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</si>
  <si>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</si>
  <si>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</si>
  <si>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</si>
  <si>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</si>
  <si>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</si>
  <si>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</si>
  <si>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</si>
  <si>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</si>
  <si>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</si>
  <si>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</si>
  <si>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</si>
  <si>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</si>
  <si>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</si>
  <si>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</si>
  <si>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</si>
  <si>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</si>
  <si>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</si>
  <si>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</si>
  <si>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</si>
  <si>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</si>
  <si>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</si>
  <si>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</si>
  <si>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</si>
  <si>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</si>
  <si>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</si>
  <si>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</si>
  <si>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</si>
  <si>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</si>
  <si>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</si>
  <si>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</si>
  <si>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</si>
  <si>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</si>
  <si>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</si>
  <si>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</si>
  <si>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</si>
  <si>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</si>
  <si>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</si>
  <si>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</si>
  <si>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</si>
  <si>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</si>
  <si>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</si>
  <si>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</si>
  <si>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</si>
  <si>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</si>
  <si>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</si>
  <si>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</si>
  <si>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</si>
  <si>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</si>
  <si>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</si>
  <si>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</si>
  <si>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</si>
  <si>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</si>
  <si>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</si>
  <si>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</si>
  <si>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</si>
  <si>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</si>
  <si>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</si>
  <si>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</si>
  <si>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</si>
  <si>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</si>
  <si>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</si>
  <si>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</si>
  <si>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</si>
  <si>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</si>
  <si>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</si>
  <si>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</si>
  <si>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</si>
  <si>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</si>
  <si>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</si>
  <si>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</si>
  <si>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</si>
  <si>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</si>
  <si>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</si>
  <si>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</si>
  <si>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</si>
  <si>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</si>
  <si>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</si>
  <si>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</si>
  <si>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</si>
  <si>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</si>
  <si>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</si>
  <si>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</si>
  <si>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</si>
  <si>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</si>
  <si>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</si>
  <si>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</si>
  <si>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</si>
  <si>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</si>
  <si>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</si>
  <si>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</si>
  <si>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</si>
  <si>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</si>
  <si>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</si>
  <si>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</si>
  <si>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</si>
  <si>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</si>
  <si>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</si>
  <si>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</si>
  <si>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</si>
  <si>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</si>
  <si>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</si>
  <si>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</si>
  <si>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</si>
  <si>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</si>
  <si>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</si>
  <si>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</si>
  <si>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</si>
  <si>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</si>
  <si>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</si>
  <si>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</si>
  <si>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</si>
  <si>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</si>
  <si>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</si>
  <si>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</si>
  <si>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</si>
  <si>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</si>
  <si>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</si>
  <si>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</si>
  <si>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</si>
  <si>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</si>
  <si>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</si>
  <si>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</si>
  <si>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</si>
  <si>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</si>
  <si>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</si>
  <si>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</si>
  <si>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</si>
  <si>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</si>
  <si>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</si>
  <si>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</si>
  <si>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</si>
  <si>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</si>
  <si>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</si>
  <si>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</si>
  <si>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</si>
  <si>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</si>
  <si>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</si>
  <si>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</si>
  <si>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</si>
  <si>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</si>
  <si>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</si>
  <si>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</si>
  <si>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</si>
  <si>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</si>
  <si>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</si>
  <si>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</si>
  <si>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</si>
  <si>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</si>
  <si>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</si>
  <si>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</si>
  <si>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</si>
  <si>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</si>
  <si>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</si>
  <si>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</si>
  <si>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</si>
  <si>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</si>
  <si>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</si>
  <si>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</si>
  <si>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</si>
  <si>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</si>
  <si>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</si>
  <si>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</si>
  <si>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</si>
  <si>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</si>
  <si>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</si>
  <si>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</si>
  <si>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</si>
  <si>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</si>
  <si>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</si>
  <si>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</si>
  <si>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</si>
  <si>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</si>
  <si>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</si>
  <si>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</si>
  <si>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</si>
  <si>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</si>
  <si>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</si>
  <si>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</si>
  <si>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</si>
  <si>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</si>
  <si>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</si>
  <si>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</si>
  <si>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</si>
  <si>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</si>
  <si>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</si>
  <si>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</si>
  <si>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</si>
  <si>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</si>
  <si>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</si>
  <si>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</si>
  <si>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</si>
  <si>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</si>
  <si>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</si>
  <si>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</si>
  <si>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</si>
  <si>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</si>
  <si>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</si>
  <si>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</si>
  <si>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</si>
  <si>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</si>
  <si>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</si>
  <si>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</si>
  <si>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</si>
  <si>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</si>
  <si>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</si>
  <si>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</si>
  <si>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</si>
  <si>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</si>
  <si>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</si>
  <si>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</si>
  <si>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</si>
  <si>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</si>
  <si>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</si>
  <si>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</si>
  <si>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</si>
  <si>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</si>
  <si>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</si>
  <si>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</si>
  <si>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</si>
  <si>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</si>
  <si>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</si>
  <si>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</si>
  <si>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</si>
  <si>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</si>
  <si>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</si>
  <si>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</si>
  <si>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</si>
  <si>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</si>
  <si>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</si>
  <si>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</si>
  <si>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</si>
  <si>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</si>
  <si>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</si>
  <si>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</si>
  <si>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</si>
  <si>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</si>
  <si>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</si>
  <si>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</si>
  <si>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</si>
  <si>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</si>
  <si>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</si>
  <si>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</si>
  <si>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</si>
  <si>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</si>
  <si>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</si>
  <si>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</si>
  <si>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</si>
  <si>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</si>
  <si>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</si>
  <si>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</si>
  <si>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</si>
  <si>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</si>
  <si>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</si>
  <si>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</si>
  <si>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</si>
  <si>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</si>
  <si>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</si>
  <si>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</si>
  <si>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</si>
  <si>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</si>
  <si>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</si>
  <si>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</si>
  <si>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</si>
  <si>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</si>
  <si>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</si>
  <si>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</si>
  <si>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</si>
  <si>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</si>
  <si>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</si>
  <si>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</si>
  <si>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</si>
  <si>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</si>
  <si>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</si>
  <si>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</si>
  <si>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</si>
  <si>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</si>
  <si>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</si>
  <si>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</si>
  <si>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</si>
  <si>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</si>
  <si>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</si>
  <si>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</si>
  <si>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</si>
  <si>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</si>
  <si>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</si>
  <si>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</si>
  <si>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</si>
  <si>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</si>
  <si>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</si>
  <si>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</si>
  <si>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</si>
  <si>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</si>
  <si>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</si>
  <si>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</si>
  <si>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</si>
  <si>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</si>
  <si>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</si>
  <si>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</si>
  <si>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</si>
  <si>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</si>
  <si>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</si>
  <si>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</si>
  <si>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</si>
  <si>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</si>
  <si>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</si>
  <si>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</si>
  <si>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</si>
  <si>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</si>
  <si>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</si>
  <si>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</si>
  <si>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</si>
  <si>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</si>
  <si>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</si>
  <si>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</si>
  <si>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</si>
  <si>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</si>
  <si>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</si>
  <si>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</si>
  <si>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</si>
  <si>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</si>
  <si>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</si>
  <si>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</si>
  <si>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</si>
  <si>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</si>
  <si>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</si>
  <si>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</si>
  <si>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</si>
  <si>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</si>
  <si>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</si>
  <si>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</si>
  <si>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</si>
  <si>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</si>
  <si>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</si>
  <si>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</si>
  <si>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</si>
  <si>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</si>
  <si>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</si>
  <si>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</si>
  <si>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</si>
  <si>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</si>
  <si>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</si>
  <si>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</si>
  <si>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</si>
  <si>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</si>
  <si>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</si>
  <si>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</si>
  <si>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</si>
  <si>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</si>
  <si>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</si>
  <si>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</si>
  <si>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</si>
  <si>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</si>
  <si>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</si>
  <si>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</si>
  <si>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</si>
  <si>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</si>
  <si>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</si>
  <si>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</si>
  <si>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</si>
  <si>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</si>
  <si>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</si>
  <si>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</si>
  <si>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</si>
  <si>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</si>
  <si>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</si>
  <si>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</si>
  <si>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</si>
  <si>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</si>
  <si>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</si>
  <si>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</si>
  <si>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</si>
  <si>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</si>
  <si>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</si>
  <si>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</si>
  <si>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</si>
  <si>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</si>
  <si>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</si>
  <si>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</si>
  <si>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</si>
  <si>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</si>
  <si>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</si>
  <si>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</si>
  <si>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</si>
  <si>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</si>
  <si>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</si>
  <si>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</si>
  <si>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</si>
  <si>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</si>
  <si>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</si>
  <si>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</si>
  <si>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</si>
  <si>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</si>
  <si>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</si>
  <si>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</si>
  <si>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</si>
  <si>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</si>
  <si>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</si>
  <si>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</si>
  <si>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</si>
  <si>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</si>
  <si>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</si>
  <si>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</si>
  <si>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</si>
  <si>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</si>
  <si>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</si>
  <si>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</si>
  <si>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</si>
  <si>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</si>
  <si>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</si>
  <si>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</si>
  <si>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</si>
  <si>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</si>
  <si>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</si>
  <si>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</si>
  <si>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</si>
  <si>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</si>
  <si>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</si>
  <si>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</si>
  <si>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</si>
  <si>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</si>
  <si>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</si>
  <si>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</si>
  <si>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</si>
  <si>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</si>
  <si>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</si>
  <si>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</si>
  <si>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</si>
  <si>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</si>
  <si>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</si>
  <si>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</si>
  <si>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</si>
  <si>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</si>
  <si>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</si>
  <si>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</si>
  <si>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</si>
  <si>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</si>
  <si>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</si>
  <si>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</si>
  <si>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</si>
  <si>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</si>
  <si>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</si>
  <si>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</si>
  <si>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</si>
  <si>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</si>
  <si>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</si>
  <si>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</si>
  <si>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</si>
  <si>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</si>
  <si>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</si>
  <si>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</si>
  <si>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</si>
  <si>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</si>
  <si>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</si>
  <si>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</si>
  <si>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</si>
  <si>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</si>
  <si>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</si>
  <si>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</si>
  <si>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</si>
  <si>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</si>
  <si>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</si>
  <si>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</si>
  <si>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</si>
  <si>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</si>
  <si>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</si>
  <si>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</si>
  <si>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</si>
  <si>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</si>
  <si>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</si>
  <si>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</si>
  <si>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</si>
  <si>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</si>
  <si>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</si>
  <si>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</si>
  <si>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</si>
  <si>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</si>
  <si>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</si>
  <si>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</si>
  <si>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</si>
  <si>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</si>
  <si>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</si>
  <si>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</si>
  <si>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</si>
  <si>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</si>
  <si>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</si>
  <si>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</si>
  <si>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</si>
  <si>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</si>
  <si>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</si>
  <si>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</si>
  <si>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</si>
  <si>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</si>
  <si>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</si>
  <si>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</si>
  <si>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</si>
  <si>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</si>
  <si>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</si>
  <si>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</si>
  <si>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</si>
  <si>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</si>
  <si>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</si>
  <si>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</si>
  <si>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</si>
  <si>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</si>
  <si>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</si>
  <si>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</si>
  <si>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</si>
  <si>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</si>
  <si>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</si>
  <si>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</si>
  <si>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</si>
  <si>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</si>
  <si>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</si>
  <si>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</si>
  <si>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</si>
  <si>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</si>
  <si>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</si>
  <si>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</si>
  <si>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</si>
  <si>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</si>
  <si>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</si>
  <si>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</si>
  <si>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</si>
  <si>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</si>
  <si>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</si>
  <si>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</si>
  <si>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</si>
  <si>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</si>
  <si>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</si>
  <si>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</si>
  <si>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</si>
  <si>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</si>
  <si>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</si>
  <si>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</si>
  <si>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</si>
  <si>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</si>
  <si>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</si>
  <si>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</si>
  <si>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</si>
  <si>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</si>
  <si>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</si>
  <si>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</si>
  <si>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</si>
  <si>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</si>
  <si>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</si>
  <si>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</si>
  <si>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</si>
  <si>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</si>
  <si>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</si>
  <si>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</si>
  <si>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</si>
  <si>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</si>
  <si>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</si>
  <si>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</si>
  <si>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</si>
  <si>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</si>
  <si>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</si>
  <si>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</si>
  <si>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</si>
  <si>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</si>
  <si>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</si>
  <si>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</si>
  <si>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</si>
  <si>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</si>
  <si>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</si>
  <si>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</si>
  <si>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</si>
  <si>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</si>
  <si>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</si>
  <si>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</si>
  <si>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</si>
  <si>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</si>
  <si>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</si>
  <si>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</si>
  <si>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</si>
  <si>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</si>
  <si>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</si>
  <si>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</si>
  <si>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</si>
  <si>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</si>
  <si>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</si>
  <si>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</si>
  <si>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</si>
  <si>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</si>
  <si>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</si>
  <si>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</si>
  <si>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</si>
  <si>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</si>
  <si>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</si>
  <si>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</si>
  <si>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</si>
  <si>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</si>
  <si>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</si>
  <si>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</si>
  <si>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</si>
  <si>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</si>
  <si>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</si>
  <si>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</si>
  <si>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</si>
  <si>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</si>
  <si>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</si>
  <si>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</si>
  <si>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</si>
  <si>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</si>
  <si>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</si>
  <si>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</si>
  <si>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</si>
  <si>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</si>
  <si>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</si>
  <si>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</si>
  <si>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</si>
  <si>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</si>
  <si>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</si>
  <si>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</si>
  <si>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</si>
  <si>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</si>
  <si>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</si>
  <si>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</si>
  <si>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</si>
  <si>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</si>
  <si>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</si>
  <si>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</si>
  <si>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</si>
  <si>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</si>
  <si>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</si>
  <si>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</si>
  <si>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</si>
  <si>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</si>
  <si>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</si>
  <si>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</si>
  <si>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</si>
  <si>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</si>
  <si>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</si>
  <si>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</si>
  <si>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</si>
  <si>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</si>
  <si>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</si>
  <si>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</si>
  <si>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</si>
  <si>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</si>
  <si>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</si>
  <si>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</si>
  <si>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</si>
  <si>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</si>
  <si>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</si>
  <si>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</si>
  <si>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</si>
  <si>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</si>
  <si>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</si>
  <si>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</si>
  <si>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</si>
  <si>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</si>
  <si>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</si>
  <si>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</si>
  <si>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</si>
  <si>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</si>
  <si>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</si>
  <si>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</si>
  <si>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</si>
  <si>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</si>
  <si>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</si>
  <si>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</si>
  <si>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</si>
  <si>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</si>
  <si>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</si>
  <si>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</si>
  <si>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</si>
  <si>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</si>
  <si>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</si>
  <si>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</si>
  <si>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</si>
  <si>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</si>
  <si>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</si>
  <si>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</si>
  <si>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</si>
  <si>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</si>
  <si>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</si>
  <si>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</si>
  <si>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</si>
  <si>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</si>
  <si>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</si>
  <si>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</si>
  <si>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</si>
  <si>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</si>
  <si>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</si>
  <si>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</si>
  <si>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</si>
  <si>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</si>
  <si>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</si>
  <si>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</si>
  <si>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</si>
  <si>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</si>
  <si>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</si>
  <si>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</si>
  <si>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</si>
  <si>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</si>
  <si>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</si>
  <si>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</si>
  <si>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</si>
  <si>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</si>
  <si>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</si>
  <si>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</si>
  <si>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</si>
  <si>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</si>
  <si>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</si>
  <si>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</si>
  <si>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</si>
  <si>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</si>
  <si>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</si>
  <si>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</si>
  <si>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</si>
  <si>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</si>
  <si>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</si>
  <si>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</si>
  <si>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</si>
  <si>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</si>
  <si>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</si>
  <si>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</si>
  <si>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</si>
  <si>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</si>
  <si>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</si>
  <si>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</si>
  <si>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</si>
  <si>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</si>
  <si>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</si>
  <si>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</si>
  <si>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</si>
  <si>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</si>
  <si>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</si>
  <si>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</si>
  <si>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</si>
  <si>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</si>
  <si>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</si>
  <si>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</si>
  <si>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</si>
  <si>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</si>
  <si>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</si>
  <si>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</si>
  <si>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</si>
  <si>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</si>
  <si>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</si>
  <si>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</si>
  <si>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</si>
  <si>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</si>
  <si>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</si>
  <si>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</si>
  <si>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</si>
  <si>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</si>
  <si>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</si>
  <si>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</si>
  <si>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</si>
  <si>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</si>
  <si>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</si>
  <si>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</si>
  <si>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</si>
  <si>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</si>
  <si>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</si>
  <si>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</si>
  <si>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</si>
  <si>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</si>
  <si>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</si>
  <si>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</si>
  <si>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</si>
  <si>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</si>
  <si>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</si>
  <si>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</si>
  <si>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</si>
  <si>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</si>
  <si>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</si>
  <si>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</si>
  <si>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</si>
  <si>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</si>
  <si>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</si>
  <si>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</si>
  <si>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</si>
  <si>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</si>
  <si>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</si>
  <si>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</si>
  <si>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</si>
  <si>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</si>
  <si>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</si>
  <si>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</si>
  <si>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</si>
  <si>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</si>
  <si>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</si>
  <si>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</si>
  <si>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</si>
  <si>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</si>
  <si>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</si>
  <si>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</si>
  <si>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</si>
  <si>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</si>
  <si>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</si>
  <si>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</si>
  <si>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</si>
  <si>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</si>
  <si>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</si>
  <si>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</si>
  <si>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</si>
  <si>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</si>
  <si>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</si>
  <si>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</si>
  <si>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</si>
  <si>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</si>
  <si>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</si>
  <si>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</si>
  <si>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</si>
  <si>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</si>
  <si>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</si>
  <si>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</si>
  <si>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</si>
  <si>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</si>
  <si>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</si>
  <si>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</si>
  <si>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</si>
  <si>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</si>
  <si>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</si>
  <si>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</si>
  <si>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</si>
  <si>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</si>
  <si>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</si>
  <si>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</si>
  <si>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</si>
  <si>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</si>
  <si>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</si>
  <si>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</si>
  <si>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</si>
  <si>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</si>
  <si>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</si>
  <si>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</si>
  <si>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</si>
  <si>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</si>
  <si>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</si>
  <si>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</si>
  <si>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</si>
  <si>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</si>
  <si>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</si>
  <si>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</si>
  <si>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</si>
  <si>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</si>
  <si>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</si>
  <si>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</si>
  <si>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</si>
  <si>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</si>
  <si>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</si>
  <si>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</si>
  <si>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</si>
  <si>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</si>
  <si>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</si>
  <si>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</si>
  <si>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</si>
  <si>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</si>
  <si>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</si>
  <si>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</si>
  <si>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</si>
  <si>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</si>
  <si>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</si>
  <si>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</si>
  <si>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</si>
  <si>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</si>
  <si>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</si>
  <si>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</si>
  <si>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</si>
  <si>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</si>
  <si>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</si>
  <si>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</si>
  <si>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</si>
  <si>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</si>
  <si>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</si>
  <si>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</si>
  <si>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</si>
  <si>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</si>
  <si>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</si>
  <si>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</si>
  <si>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</si>
  <si>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</si>
  <si>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</si>
  <si>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</si>
  <si>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</si>
  <si>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</si>
  <si>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</si>
  <si>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</si>
  <si>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</si>
  <si>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</si>
  <si>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</si>
  <si>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</si>
  <si>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</si>
  <si>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</si>
  <si>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</si>
  <si>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</si>
  <si>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</si>
  <si>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</si>
  <si>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</si>
  <si>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</si>
  <si>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</si>
  <si>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</si>
  <si>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</si>
  <si>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</si>
  <si>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</si>
  <si>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</si>
  <si>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</si>
  <si>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</si>
  <si>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</si>
  <si>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</si>
  <si>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</si>
  <si>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</si>
  <si>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</si>
  <si>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</si>
  <si>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</si>
  <si>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</si>
  <si>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</si>
  <si>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</si>
  <si>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</si>
  <si>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</si>
  <si>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</si>
  <si>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</si>
  <si>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</si>
  <si>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</si>
  <si>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</si>
  <si>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</si>
  <si>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</si>
  <si>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</si>
  <si>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</si>
  <si>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</si>
  <si>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</si>
  <si>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</si>
  <si>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</si>
  <si>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</si>
  <si>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</si>
  <si>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</si>
  <si>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</si>
  <si>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</si>
  <si>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</si>
  <si>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</si>
  <si>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</si>
  <si>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</si>
  <si>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</si>
  <si>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</si>
  <si>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</si>
  <si>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</si>
  <si>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</si>
  <si>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</si>
  <si>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</si>
  <si>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</si>
  <si>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</si>
  <si>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</si>
  <si>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</si>
  <si>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</si>
  <si>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</si>
  <si>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</si>
  <si>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</si>
  <si>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</si>
  <si>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</si>
  <si>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</si>
  <si>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</si>
  <si>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</si>
  <si>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</si>
  <si>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</si>
  <si>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</si>
  <si>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</si>
  <si>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</si>
  <si>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</si>
  <si>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</si>
  <si>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</si>
  <si>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</si>
  <si>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</si>
  <si>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</si>
  <si>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</si>
  <si>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</si>
  <si>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</si>
  <si>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</si>
  <si>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</si>
  <si>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</si>
  <si>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</si>
  <si>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</si>
  <si>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</si>
  <si>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</si>
  <si>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</si>
  <si>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</si>
  <si>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</si>
  <si>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</si>
  <si>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</si>
  <si>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</si>
  <si>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</si>
  <si>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</si>
  <si>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</si>
  <si>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</si>
  <si>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</si>
  <si>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</si>
  <si>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</si>
  <si>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</si>
  <si>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</si>
  <si>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</si>
  <si>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</si>
  <si>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</si>
  <si>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</si>
  <si>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</si>
  <si>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</si>
  <si>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</si>
  <si>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</si>
  <si>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</si>
  <si>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</si>
  <si>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</si>
  <si>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</si>
  <si>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</si>
  <si>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</si>
  <si>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</si>
  <si>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</si>
  <si>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</si>
  <si>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</si>
  <si>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</si>
  <si>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</si>
  <si>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</si>
  <si>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</si>
  <si>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</si>
  <si>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</si>
  <si>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</si>
  <si>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</si>
  <si>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</si>
  <si>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</si>
  <si>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</si>
  <si>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</si>
  <si>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</si>
  <si>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</si>
  <si>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</si>
  <si>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</si>
  <si>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</si>
  <si>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</si>
  <si>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</si>
  <si>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</si>
  <si>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</si>
  <si>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</si>
  <si>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</si>
  <si>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</si>
  <si>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</si>
  <si>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</si>
  <si>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</si>
  <si>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</si>
  <si>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</si>
  <si>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</si>
  <si>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</si>
  <si>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</si>
  <si>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</si>
  <si>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</si>
  <si>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</si>
  <si>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</si>
  <si>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</si>
  <si>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</si>
  <si>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</si>
  <si>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</si>
  <si>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</si>
  <si>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</si>
  <si>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</si>
  <si>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</si>
  <si>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</si>
  <si>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</si>
  <si>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</si>
  <si>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</si>
  <si>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</si>
  <si>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</si>
  <si>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</si>
  <si>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</si>
  <si>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</si>
  <si>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</si>
  <si>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</si>
  <si>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</si>
  <si>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</si>
  <si>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</si>
  <si>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</si>
  <si>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</si>
  <si>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</si>
  <si>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</si>
  <si>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</si>
  <si>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</si>
  <si>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</si>
  <si>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</si>
  <si>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</si>
  <si>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</si>
  <si>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</si>
  <si>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</si>
  <si>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</si>
  <si>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</si>
  <si>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</si>
  <si>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</si>
  <si>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</si>
  <si>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</si>
  <si>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</si>
  <si>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</si>
  <si>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</si>
  <si>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</si>
  <si>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</si>
  <si>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</si>
  <si>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</si>
  <si>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</si>
  <si>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</si>
  <si>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</si>
  <si>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</si>
  <si>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</si>
  <si>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</si>
  <si>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</si>
  <si>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</si>
  <si>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</si>
  <si>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</si>
  <si>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</si>
  <si>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</si>
  <si>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</si>
  <si>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</si>
  <si>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</si>
  <si>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</si>
  <si>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</si>
  <si>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</si>
  <si>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</si>
  <si>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</si>
  <si>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</si>
  <si>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</si>
  <si>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</si>
  <si>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</si>
  <si>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</si>
  <si>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</si>
  <si>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</si>
  <si>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</si>
  <si>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</si>
  <si>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</si>
  <si>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</si>
  <si>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</si>
  <si>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</si>
  <si>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</si>
  <si>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</si>
  <si>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</si>
  <si>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</si>
  <si>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</si>
  <si>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</si>
  <si>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</si>
  <si>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</si>
  <si>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</si>
  <si>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</si>
  <si>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</si>
  <si>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</si>
  <si>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</si>
  <si>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</si>
  <si>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</si>
  <si>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</si>
  <si>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</si>
  <si>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</si>
  <si>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</si>
  <si>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</si>
  <si>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</si>
  <si>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</si>
  <si>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</si>
  <si>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</si>
  <si>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</si>
  <si>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</si>
  <si>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</si>
  <si>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</si>
  <si>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</si>
  <si>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</si>
  <si>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</si>
  <si>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</si>
  <si>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</si>
  <si>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</si>
  <si>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</si>
  <si>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</si>
  <si>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</si>
  <si>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</si>
  <si>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</si>
  <si>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</si>
  <si>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</si>
  <si>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</si>
  <si>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</si>
  <si>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</si>
  <si>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</si>
  <si>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</si>
  <si>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</si>
  <si>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</si>
  <si>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</si>
  <si>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</si>
  <si>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</si>
  <si>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</si>
  <si>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</si>
  <si>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</si>
  <si>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</si>
  <si>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</si>
  <si>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</si>
  <si>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</si>
  <si>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</si>
  <si>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</si>
  <si>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</si>
  <si>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</si>
  <si>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</si>
  <si>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</si>
  <si>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</si>
  <si>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</si>
  <si>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</si>
  <si>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</si>
  <si>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</si>
  <si>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</si>
  <si>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</si>
  <si>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</si>
  <si>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</si>
  <si>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</si>
  <si>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</si>
  <si>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</si>
  <si>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</si>
  <si>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</si>
  <si>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</si>
  <si>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</si>
  <si>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</si>
  <si>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</si>
  <si>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</si>
  <si>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</si>
  <si>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</si>
  <si>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</si>
  <si>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</si>
  <si>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</si>
  <si>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</si>
  <si>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</si>
  <si>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</si>
  <si>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</si>
  <si>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</si>
  <si>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</si>
  <si>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</si>
  <si>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</si>
  <si>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</si>
  <si>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</si>
  <si>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</si>
  <si>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</si>
  <si>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</si>
  <si>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</si>
  <si>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</si>
  <si>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</si>
  <si>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</si>
  <si>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</si>
  <si>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</si>
  <si>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</si>
  <si>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</si>
  <si>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</si>
  <si>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</si>
  <si>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</si>
  <si>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</si>
  <si>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</si>
  <si>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</si>
  <si>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</si>
  <si>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</si>
  <si>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</si>
  <si>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</si>
  <si>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</si>
  <si>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</si>
  <si>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</si>
  <si>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</si>
  <si>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</si>
  <si>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</si>
  <si>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</si>
  <si>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</si>
  <si>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</si>
  <si>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</si>
  <si>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</si>
  <si>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</si>
  <si>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</si>
  <si>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</si>
  <si>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</si>
  <si>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</si>
  <si>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</si>
  <si>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</si>
  <si>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</si>
  <si>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</si>
  <si>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</si>
  <si>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</si>
  <si>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</si>
  <si>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</si>
  <si>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</si>
  <si>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</si>
  <si>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</si>
  <si>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</si>
  <si>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</si>
  <si>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</si>
  <si>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</si>
  <si>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</si>
  <si>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</si>
  <si>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</si>
  <si>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</si>
  <si>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</si>
  <si>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</si>
  <si>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</si>
  <si>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</si>
  <si>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</si>
  <si>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</si>
  <si>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</si>
  <si>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</si>
  <si>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</si>
  <si>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</si>
  <si>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</si>
  <si>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</si>
  <si>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</si>
  <si>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</si>
  <si>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</si>
  <si>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</si>
  <si>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</si>
  <si>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</si>
  <si>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</si>
  <si>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</si>
  <si>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</si>
  <si>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</si>
  <si>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</si>
  <si>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</si>
  <si>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</si>
  <si>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</si>
  <si>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</si>
  <si>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</si>
  <si>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</si>
  <si>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</si>
  <si>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</si>
  <si>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</si>
  <si>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</si>
  <si>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</si>
  <si>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</si>
  <si>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</si>
  <si>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</si>
  <si>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</si>
  <si>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</si>
  <si>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</si>
  <si>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</si>
  <si>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</si>
  <si>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</si>
  <si>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</si>
  <si>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</si>
  <si>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</si>
  <si>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</si>
  <si>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</si>
  <si>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</si>
  <si>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</si>
  <si>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</si>
  <si>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</si>
  <si>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</si>
  <si>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</si>
  <si>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</si>
  <si>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</si>
  <si>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</si>
  <si>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</si>
  <si>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</si>
  <si>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</si>
  <si>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</si>
  <si>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</si>
  <si>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</si>
  <si>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</si>
  <si>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</si>
  <si>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</si>
  <si>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</si>
  <si>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</si>
  <si>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</si>
  <si>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</si>
  <si>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</si>
  <si>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</si>
  <si>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</si>
  <si>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</si>
  <si>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</si>
  <si>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</si>
  <si>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</si>
  <si>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</si>
  <si>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</si>
  <si>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</si>
  <si>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</si>
  <si>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</si>
  <si>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</si>
  <si>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</si>
  <si>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</si>
  <si>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</si>
  <si>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</si>
  <si>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</si>
  <si>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</si>
  <si>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</si>
  <si>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</si>
  <si>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</si>
  <si>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</si>
  <si>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</si>
  <si>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</si>
  <si>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</si>
  <si>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</si>
  <si>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</si>
  <si>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</si>
  <si>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</si>
  <si>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</si>
  <si>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</si>
  <si>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</si>
  <si>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</si>
  <si>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</si>
  <si>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</si>
  <si>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</si>
  <si>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</si>
  <si>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</si>
  <si>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</si>
  <si>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</si>
  <si>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</si>
  <si>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</si>
  <si>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</si>
  <si>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</si>
  <si>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</si>
  <si>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</si>
  <si>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</si>
  <si>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</si>
  <si>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</si>
  <si>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</si>
  <si>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</si>
  <si>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</si>
  <si>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</si>
  <si>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</si>
  <si>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</si>
  <si>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</si>
  <si>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</si>
  <si>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</si>
  <si>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</si>
  <si>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</si>
  <si>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</si>
  <si>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</si>
  <si>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</si>
  <si>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</si>
  <si>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</si>
  <si>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</si>
  <si>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</si>
  <si>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</si>
  <si>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</si>
  <si>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</si>
  <si>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</si>
  <si>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</si>
  <si>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</si>
  <si>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</si>
  <si>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</si>
  <si>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</si>
  <si>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</si>
  <si>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</si>
  <si>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</si>
  <si>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</si>
  <si>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</si>
  <si>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</si>
  <si>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</si>
  <si>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</si>
  <si>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</si>
  <si>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</si>
  <si>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</si>
  <si>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</si>
  <si>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</si>
  <si>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</si>
  <si>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</si>
  <si>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</si>
  <si>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</si>
  <si>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</si>
  <si>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</si>
  <si>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</si>
  <si>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</si>
  <si>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</si>
  <si>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</si>
  <si>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</si>
  <si>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</si>
  <si>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</si>
  <si>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</si>
  <si>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</si>
  <si>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</si>
  <si>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</si>
  <si>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</si>
  <si>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</si>
  <si>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</si>
  <si>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</si>
  <si>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</si>
  <si>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</si>
  <si>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</si>
  <si>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</si>
  <si>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</si>
  <si>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</si>
  <si>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</si>
  <si>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</si>
  <si>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</si>
  <si>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</si>
  <si>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</si>
  <si>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</si>
  <si>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</si>
  <si>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</si>
  <si>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</si>
  <si>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</si>
  <si>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</si>
  <si>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</si>
  <si>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</si>
  <si>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</si>
  <si>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</si>
  <si>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</si>
  <si>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</si>
  <si>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</si>
  <si>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</si>
  <si>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</si>
  <si>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</si>
  <si>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</si>
  <si>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</si>
  <si>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</si>
  <si>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</si>
  <si>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</si>
  <si>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</si>
  <si>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</si>
  <si>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</si>
  <si>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</si>
  <si>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</si>
  <si>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</si>
  <si>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</si>
  <si>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</si>
  <si>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</si>
  <si>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</si>
  <si>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</si>
  <si>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</si>
  <si>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</si>
  <si>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</si>
  <si>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</si>
  <si>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</si>
  <si>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</si>
  <si>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</si>
  <si>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</si>
  <si>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</si>
  <si>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</si>
  <si>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</si>
  <si>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</si>
  <si>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</si>
  <si>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</si>
  <si>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</si>
  <si>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</si>
  <si>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</si>
  <si>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</si>
  <si>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</si>
  <si>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</si>
  <si>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</si>
  <si>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</si>
  <si>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</si>
  <si>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</si>
  <si>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</si>
  <si>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</si>
  <si>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</si>
  <si>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</si>
  <si>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</si>
  <si>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</si>
  <si>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</si>
  <si>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</si>
  <si>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</si>
  <si>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</si>
  <si>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</si>
  <si>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</si>
  <si>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</si>
  <si>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</si>
  <si>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</si>
  <si>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</si>
  <si>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</si>
  <si>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</si>
  <si>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</si>
  <si>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</si>
  <si>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</si>
  <si>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</si>
  <si>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</si>
  <si>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</si>
  <si>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</si>
  <si>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</si>
  <si>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</si>
  <si>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</si>
  <si>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</si>
  <si>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</si>
  <si>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</si>
  <si>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</si>
  <si>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</si>
  <si>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</si>
  <si>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</si>
  <si>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</si>
  <si>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</si>
  <si>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</si>
  <si>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</si>
  <si>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</si>
  <si>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</si>
  <si>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</si>
  <si>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</si>
  <si>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</si>
  <si>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</si>
  <si>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</si>
  <si>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</si>
  <si>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</si>
  <si>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</si>
  <si>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</si>
  <si>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</si>
  <si>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</si>
  <si>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</si>
  <si>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</si>
  <si>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</si>
  <si>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</si>
  <si>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</si>
  <si>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</si>
  <si>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</si>
  <si>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</si>
  <si>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</si>
  <si>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</si>
  <si>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</si>
  <si>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</si>
  <si>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</si>
  <si>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</si>
  <si>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</si>
  <si>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</si>
  <si>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</si>
  <si>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</si>
  <si>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</si>
  <si>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</si>
  <si>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</si>
  <si>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</si>
  <si>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</si>
  <si>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</si>
  <si>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</si>
  <si>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</si>
  <si>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</si>
  <si>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</si>
  <si>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</si>
  <si>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</si>
  <si>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</si>
  <si>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</si>
  <si>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</si>
  <si>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</si>
  <si>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</si>
  <si>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</si>
  <si>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</si>
  <si>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</si>
  <si>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</si>
  <si>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</si>
  <si>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</si>
  <si>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</si>
  <si>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</si>
  <si>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</si>
  <si>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</si>
  <si>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</si>
  <si>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</si>
  <si>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</si>
  <si>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</si>
  <si>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</si>
  <si>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</si>
  <si>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</si>
  <si>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</si>
  <si>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</si>
  <si>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</si>
  <si>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</si>
  <si>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</si>
  <si>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</si>
  <si>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</si>
  <si>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</si>
  <si>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</si>
  <si>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</si>
  <si>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</si>
  <si>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</si>
  <si>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</si>
  <si>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</si>
  <si>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</si>
  <si>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</si>
  <si>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</si>
  <si>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</si>
  <si>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</si>
  <si>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</si>
  <si>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</si>
  <si>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</si>
  <si>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</si>
  <si>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</si>
  <si>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</si>
  <si>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</si>
  <si>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</si>
  <si>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</si>
  <si>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</si>
  <si>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</si>
  <si>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</si>
  <si>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</si>
  <si>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</si>
  <si>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</si>
  <si>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</si>
  <si>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</si>
  <si>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</si>
  <si>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</si>
  <si>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</si>
  <si>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</si>
  <si>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</si>
  <si>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</si>
  <si>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</si>
  <si>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</si>
  <si>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</si>
  <si>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</si>
  <si>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</si>
  <si>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</si>
  <si>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</si>
  <si>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</si>
  <si>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</si>
  <si>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</si>
  <si>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</si>
  <si>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</si>
  <si>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</si>
  <si>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</si>
  <si>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</si>
  <si>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</si>
  <si>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</si>
  <si>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</si>
  <si>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</si>
  <si>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</si>
  <si>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</si>
  <si>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</si>
  <si>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</si>
  <si>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</si>
  <si>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</si>
  <si>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</si>
  <si>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</si>
  <si>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</si>
  <si>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</si>
  <si>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</si>
  <si>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</si>
  <si>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</si>
  <si>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</si>
  <si>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</si>
  <si>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</si>
  <si>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</si>
  <si>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</si>
  <si>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</si>
  <si>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</si>
  <si>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</si>
  <si>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</si>
  <si>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</si>
  <si>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</si>
  <si>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</si>
  <si>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</si>
  <si>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</si>
  <si>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</si>
  <si>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</si>
  <si>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</si>
  <si>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</si>
  <si>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</si>
  <si>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</si>
  <si>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</si>
  <si>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</si>
  <si>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</si>
  <si>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</si>
  <si>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</si>
  <si>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</si>
  <si>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</si>
  <si>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</si>
  <si>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</si>
  <si>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</si>
  <si>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</si>
  <si>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</si>
  <si>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</si>
  <si>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</si>
  <si>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</si>
  <si>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</si>
  <si>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</si>
  <si>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</si>
  <si>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</si>
  <si>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</si>
  <si>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</si>
  <si>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</si>
  <si>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</si>
  <si>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</si>
  <si>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</si>
  <si>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</si>
  <si>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</si>
  <si>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</si>
  <si>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</si>
  <si>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</si>
  <si>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</si>
  <si>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</si>
  <si>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</si>
  <si>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</si>
  <si>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</si>
  <si>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</si>
  <si>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</si>
  <si>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</si>
  <si>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</si>
  <si>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</si>
  <si>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</si>
  <si>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</si>
  <si>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</si>
  <si>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</si>
  <si>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</si>
  <si>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</si>
  <si>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</si>
  <si>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</si>
  <si>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</si>
  <si>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</si>
  <si>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</si>
  <si>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</si>
  <si>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</si>
  <si>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</si>
  <si>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</si>
  <si>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</si>
  <si>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</si>
  <si>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</si>
  <si>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</si>
  <si>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</si>
  <si>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</si>
  <si>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</si>
  <si>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</si>
  <si>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</si>
  <si>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</si>
  <si>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</si>
  <si>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</si>
  <si>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</si>
  <si>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</si>
  <si>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</si>
  <si>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</si>
  <si>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</si>
  <si>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</si>
  <si>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</si>
  <si>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</si>
  <si>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</si>
  <si>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</si>
  <si>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</si>
  <si>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</si>
  <si>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</si>
  <si>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</si>
  <si>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</si>
  <si>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</si>
  <si>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</si>
  <si>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</si>
  <si>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</si>
  <si>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</si>
  <si>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</si>
  <si>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</si>
  <si>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</si>
  <si>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</si>
  <si>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</si>
  <si>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</si>
  <si>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</si>
  <si>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</si>
  <si>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</si>
  <si>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</si>
  <si>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</si>
  <si>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</si>
  <si>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</si>
  <si>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</si>
  <si>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</si>
  <si>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</si>
  <si>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</si>
  <si>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</si>
  <si>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</si>
  <si>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</si>
  <si>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</si>
  <si>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</si>
  <si>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</si>
  <si>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</si>
  <si>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</si>
  <si>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</si>
  <si>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</si>
  <si>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</si>
  <si>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</si>
  <si>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</si>
  <si>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</si>
  <si>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</si>
  <si>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</si>
  <si>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</si>
  <si>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</si>
  <si>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</si>
  <si>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</si>
  <si>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</si>
  <si>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</si>
  <si>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</si>
  <si>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</si>
  <si>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</si>
  <si>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</si>
  <si>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</si>
  <si>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</si>
  <si>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</si>
  <si>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</si>
  <si>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</si>
  <si>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</si>
  <si>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</si>
  <si>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</si>
  <si>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</si>
  <si>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</si>
  <si>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</si>
  <si>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</si>
  <si>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</si>
  <si>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</si>
  <si>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</si>
  <si>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</si>
  <si>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</si>
  <si>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</si>
  <si>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</si>
  <si>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</si>
  <si>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</si>
  <si>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</si>
  <si>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</si>
  <si>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</si>
  <si>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</si>
  <si>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</si>
  <si>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</si>
  <si>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</si>
  <si>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</si>
  <si>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</si>
  <si>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</si>
  <si>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</si>
  <si>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</si>
  <si>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</si>
  <si>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</si>
  <si>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</si>
  <si>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</si>
  <si>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</si>
  <si>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</si>
  <si>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</si>
  <si>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</si>
  <si>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</si>
  <si>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</si>
  <si>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</si>
  <si>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</si>
  <si>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</si>
  <si>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</si>
  <si>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</si>
  <si>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</si>
  <si>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</si>
  <si>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</si>
  <si>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</si>
  <si>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</si>
  <si>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</si>
  <si>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</si>
  <si>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</si>
  <si>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</si>
  <si>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</si>
  <si>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</si>
  <si>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</si>
  <si>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</si>
  <si>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</si>
  <si>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</si>
  <si>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</si>
  <si>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</si>
  <si>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</si>
  <si>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</si>
  <si>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</si>
  <si>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</si>
  <si>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</si>
  <si>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</si>
  <si>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</si>
  <si>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</si>
  <si>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</si>
  <si>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</si>
  <si>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</si>
  <si>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</si>
  <si>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</si>
  <si>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</si>
  <si>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</si>
  <si>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</si>
  <si>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</si>
  <si>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</si>
  <si>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</si>
  <si>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</si>
  <si>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</si>
  <si>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</si>
  <si>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</si>
  <si>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</si>
  <si>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</si>
  <si>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</si>
  <si>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</si>
  <si>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</si>
  <si>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</si>
  <si>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</si>
  <si>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</si>
  <si>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</si>
  <si>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</si>
  <si>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</si>
  <si>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</si>
  <si>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</si>
  <si>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</si>
  <si>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</si>
  <si>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</si>
  <si>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</si>
  <si>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</si>
  <si>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</si>
  <si>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</si>
  <si>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</si>
  <si>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</si>
  <si>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</si>
  <si>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</si>
  <si>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</si>
  <si>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</si>
  <si>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</si>
  <si>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</si>
  <si>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</si>
  <si>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</si>
  <si>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</si>
  <si>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</si>
  <si>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</si>
  <si>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</si>
  <si>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</si>
  <si>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</si>
  <si>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</si>
  <si>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</si>
  <si>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</si>
  <si>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</si>
  <si>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</si>
  <si>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</si>
  <si>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</si>
  <si>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</si>
  <si>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</si>
  <si>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</si>
  <si>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</si>
  <si>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</si>
  <si>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</si>
  <si>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</si>
  <si>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</si>
  <si>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</si>
  <si>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</si>
  <si>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</si>
  <si>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</si>
  <si>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</si>
  <si>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</si>
  <si>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</si>
  <si>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</si>
  <si>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</si>
  <si>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</si>
  <si>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</si>
  <si>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</si>
  <si>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</si>
  <si>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</si>
  <si>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</si>
  <si>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</si>
  <si>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</si>
  <si>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</si>
  <si>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</si>
  <si>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</si>
  <si>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</si>
  <si>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</si>
  <si>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</si>
  <si>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</si>
  <si>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</si>
  <si>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</si>
  <si>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</si>
  <si>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</si>
  <si>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</si>
  <si>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</si>
  <si>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</si>
  <si>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</si>
  <si>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</si>
  <si>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</si>
  <si>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</si>
  <si>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</si>
  <si>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</si>
  <si>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</si>
  <si>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</si>
  <si>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</si>
  <si>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</si>
  <si>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</si>
  <si>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</si>
  <si>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</si>
  <si>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</si>
  <si>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</si>
  <si>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</si>
  <si>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</si>
  <si>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</si>
  <si>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</si>
  <si>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</si>
  <si>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</si>
  <si>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</si>
  <si>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</si>
  <si>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</si>
  <si>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</si>
  <si>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</si>
  <si>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</si>
  <si>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</si>
  <si>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</si>
  <si>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</si>
  <si>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</si>
  <si>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</si>
  <si>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</si>
  <si>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</si>
  <si>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</si>
  <si>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</si>
  <si>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</si>
  <si>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</si>
  <si>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</si>
  <si>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</si>
  <si>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</si>
  <si>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</si>
  <si>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</si>
  <si>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</si>
  <si>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</si>
  <si>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</si>
  <si>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</si>
  <si>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</si>
  <si>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</si>
  <si>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</si>
  <si>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</si>
  <si>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</si>
  <si>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</si>
  <si>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</si>
  <si>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</si>
  <si>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</si>
  <si>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</si>
  <si>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</si>
  <si>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</si>
  <si>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</si>
  <si>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</si>
  <si>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</si>
  <si>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</si>
  <si>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</si>
  <si>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</si>
  <si>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</si>
  <si>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</si>
  <si>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</si>
  <si>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</si>
  <si>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</si>
  <si>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</si>
  <si>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</si>
  <si>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</si>
  <si>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</si>
  <si>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</si>
  <si>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</si>
  <si>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</si>
  <si>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</si>
  <si>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</si>
  <si>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</si>
  <si>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</si>
  <si>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</si>
  <si>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</si>
  <si>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</si>
  <si>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</si>
  <si>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</si>
  <si>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</si>
  <si>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</si>
  <si>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</si>
  <si>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</si>
  <si>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</si>
  <si>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</si>
  <si>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</si>
  <si>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</si>
  <si>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</si>
  <si>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</si>
  <si>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</si>
  <si>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</si>
  <si>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</si>
  <si>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</si>
  <si>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</si>
  <si>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</si>
  <si>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</si>
  <si>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</si>
  <si>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</si>
  <si>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</si>
  <si>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</si>
  <si>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</si>
  <si>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</si>
  <si>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</si>
  <si>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</si>
  <si>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</si>
  <si>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</si>
  <si>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</si>
  <si>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</si>
  <si>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</si>
  <si>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</si>
  <si>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</si>
  <si>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</si>
  <si>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</si>
  <si>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</si>
  <si>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</si>
  <si>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</si>
  <si>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</si>
  <si>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</si>
  <si>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</si>
  <si>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</si>
  <si>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</si>
  <si>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</si>
  <si>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</si>
  <si>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</si>
  <si>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</si>
  <si>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</si>
  <si>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</si>
  <si>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</si>
  <si>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</si>
  <si>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</si>
  <si>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</si>
  <si>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</si>
  <si>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</si>
  <si>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</si>
  <si>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</si>
  <si>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</si>
  <si>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</si>
  <si>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</si>
  <si>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</si>
  <si>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</si>
  <si>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</si>
  <si>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</si>
  <si>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</si>
  <si>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</si>
  <si>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</si>
  <si>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</si>
  <si>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</si>
  <si>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</si>
  <si>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</si>
  <si>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</si>
  <si>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</si>
  <si>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</si>
  <si>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</si>
  <si>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</si>
  <si>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</si>
  <si>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</si>
  <si>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</si>
  <si>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</si>
  <si>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</si>
  <si>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</si>
  <si>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</si>
  <si>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</si>
  <si>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</si>
  <si>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</si>
  <si>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</si>
  <si>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</si>
  <si>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</si>
  <si>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</si>
  <si>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</si>
  <si>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</si>
  <si>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</si>
  <si>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</si>
  <si>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</si>
  <si>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</si>
  <si>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</si>
  <si>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</si>
  <si>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</si>
  <si>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</si>
  <si>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</si>
  <si>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</si>
  <si>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</si>
  <si>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</si>
  <si>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</si>
  <si>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</si>
  <si>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</si>
  <si>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</si>
  <si>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</si>
  <si>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</si>
  <si>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</si>
  <si>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</si>
  <si>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</si>
  <si>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</si>
  <si>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</si>
  <si>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</si>
  <si>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</si>
  <si>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</si>
  <si>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</si>
  <si>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</si>
  <si>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</si>
  <si>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</si>
  <si>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</si>
  <si>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</si>
  <si>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</si>
  <si>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</si>
  <si>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</si>
  <si>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</si>
  <si>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</si>
  <si>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</si>
  <si>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</si>
  <si>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</si>
  <si>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</si>
  <si>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</si>
  <si>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</si>
  <si>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</si>
  <si>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</si>
  <si>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</si>
  <si>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</si>
  <si>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</si>
  <si>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</si>
  <si>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</si>
  <si>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</si>
  <si>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</si>
  <si>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</si>
  <si>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</si>
  <si>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</si>
  <si>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</si>
  <si>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</si>
  <si>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</si>
  <si>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</si>
  <si>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</si>
  <si>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</si>
  <si>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</si>
  <si>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</si>
  <si>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</si>
  <si>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</si>
  <si>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</si>
  <si>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</si>
  <si>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</si>
  <si>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</si>
  <si>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</si>
  <si>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</si>
  <si>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</si>
  <si>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</si>
  <si>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</si>
  <si>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</si>
  <si>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</si>
  <si>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</si>
  <si>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</si>
  <si>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</si>
  <si>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</si>
  <si>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</si>
  <si>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</si>
  <si>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</si>
  <si>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</si>
  <si>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</si>
  <si>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</si>
  <si>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</si>
  <si>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</si>
  <si>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</si>
  <si>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</si>
  <si>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</si>
  <si>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</si>
  <si>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</si>
  <si>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</si>
  <si>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</si>
  <si>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</si>
  <si>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</si>
  <si>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</si>
  <si>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</si>
  <si>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</si>
  <si>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</si>
  <si>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</si>
  <si>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</si>
  <si>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</si>
  <si>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</si>
  <si>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</si>
  <si>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</si>
  <si>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</si>
  <si>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</si>
  <si>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</si>
  <si>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</si>
  <si>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</si>
  <si>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</si>
  <si>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</si>
  <si>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</si>
  <si>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</si>
  <si>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</si>
  <si>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</si>
  <si>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</si>
  <si>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</si>
  <si>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</si>
  <si>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</si>
  <si>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</si>
  <si>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</si>
  <si>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</si>
  <si>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</si>
  <si>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</si>
  <si>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</si>
  <si>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</si>
  <si>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</si>
  <si>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</si>
  <si>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</si>
  <si>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</si>
  <si>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</si>
  <si>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</si>
  <si>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</si>
  <si>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</si>
  <si>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</si>
  <si>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</si>
  <si>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</si>
  <si>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</si>
  <si>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</si>
  <si>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</si>
  <si>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</si>
  <si>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</si>
  <si>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</si>
  <si>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</si>
  <si>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</si>
  <si>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</si>
  <si>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</si>
  <si>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</si>
  <si>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</si>
  <si>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</si>
  <si>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</si>
  <si>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</si>
  <si>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</si>
  <si>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</si>
  <si>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</si>
  <si>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</si>
  <si>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</si>
  <si>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</si>
  <si>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</si>
  <si>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</si>
  <si>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</si>
  <si>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</si>
  <si>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</si>
  <si>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</si>
  <si>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</si>
  <si>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</si>
  <si>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</si>
  <si>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</si>
  <si>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</si>
  <si>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</si>
  <si>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</si>
  <si>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</si>
  <si>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</si>
  <si>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</si>
  <si>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</si>
  <si>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</si>
  <si>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</si>
  <si>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</si>
  <si>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</si>
  <si>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</si>
  <si>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</si>
  <si>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</si>
  <si>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</si>
  <si>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</si>
  <si>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</si>
  <si>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</si>
  <si>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</si>
  <si>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</si>
  <si>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</si>
  <si>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</si>
  <si>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</si>
  <si>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</si>
  <si>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</si>
  <si>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</si>
  <si>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</si>
  <si>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</si>
  <si>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</si>
  <si>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</si>
  <si>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</si>
  <si>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</si>
  <si>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</si>
  <si>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</si>
  <si>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</si>
  <si>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</si>
  <si>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</si>
  <si>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</si>
  <si>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</si>
  <si>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</si>
  <si>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</si>
  <si>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</si>
  <si>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</si>
  <si>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</si>
  <si>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</si>
  <si>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</si>
  <si>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</si>
  <si>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</si>
  <si>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</si>
  <si>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</si>
  <si>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</si>
  <si>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</si>
  <si>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</si>
  <si>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</si>
  <si>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</si>
  <si>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</si>
  <si>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</si>
  <si>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</si>
  <si>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</si>
  <si>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</si>
  <si>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</si>
  <si>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</si>
  <si>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</si>
  <si>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</si>
  <si>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</si>
  <si>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</si>
  <si>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</si>
  <si>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</si>
  <si>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</si>
  <si>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</si>
  <si>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</si>
  <si>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</si>
  <si>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</si>
  <si>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</si>
  <si>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</si>
  <si>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</si>
  <si>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</si>
  <si>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</si>
  <si>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</si>
  <si>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</si>
  <si>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</si>
  <si>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</si>
  <si>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</si>
  <si>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</si>
  <si>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</si>
  <si>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</si>
  <si>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</si>
  <si>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</si>
  <si>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</si>
  <si>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</si>
  <si>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</si>
  <si>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</si>
  <si>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</si>
  <si>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</si>
  <si>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</si>
  <si>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</si>
  <si>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</si>
  <si>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</si>
  <si>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</si>
  <si>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</si>
  <si>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</si>
  <si>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</si>
  <si>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</si>
  <si>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</si>
  <si>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</si>
  <si>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</si>
  <si>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</si>
  <si>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</si>
  <si>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</si>
  <si>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</si>
  <si>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</si>
  <si>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</si>
  <si>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</si>
  <si>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</si>
  <si>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</si>
  <si>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</si>
  <si>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</si>
  <si>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</si>
  <si>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</si>
  <si>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</si>
  <si>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</si>
  <si>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</si>
  <si>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</si>
  <si>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</si>
  <si>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</si>
  <si>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</si>
  <si>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</si>
  <si>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</si>
  <si>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</si>
  <si>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</si>
  <si>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</si>
  <si>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</si>
  <si>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</si>
  <si>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</si>
  <si>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</si>
  <si>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</si>
  <si>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</si>
  <si>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</si>
  <si>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</si>
  <si>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</si>
  <si>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</si>
  <si>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</si>
  <si>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</si>
  <si>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</si>
  <si>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</si>
  <si>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</si>
  <si>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</si>
  <si>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</si>
  <si>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</si>
  <si>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</si>
  <si>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</si>
  <si>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</si>
  <si>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</si>
  <si>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</si>
  <si>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</si>
  <si>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</si>
  <si>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</si>
  <si>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</si>
  <si>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</si>
  <si>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</si>
  <si>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</si>
  <si>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</si>
  <si>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</si>
  <si>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</si>
  <si>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</si>
  <si>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</si>
  <si>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</si>
  <si>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</si>
  <si>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</si>
  <si>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</si>
  <si>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</si>
  <si>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</si>
  <si>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</si>
  <si>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</si>
  <si>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</si>
  <si>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</si>
  <si>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</si>
  <si>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</si>
  <si>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</si>
  <si>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</si>
  <si>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</si>
  <si>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</si>
  <si>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</si>
  <si>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</si>
  <si>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</si>
  <si>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</si>
  <si>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</si>
  <si>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</si>
  <si>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</si>
  <si>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</si>
  <si>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</si>
  <si>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</si>
  <si>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</si>
  <si>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</si>
  <si>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</si>
  <si>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</si>
  <si>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</si>
  <si>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</si>
  <si>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</si>
  <si>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</si>
  <si>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</si>
  <si>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</si>
  <si>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</si>
  <si>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</si>
  <si>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</si>
  <si>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</si>
  <si>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</si>
  <si>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</si>
  <si>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</si>
  <si>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</si>
  <si>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</si>
  <si>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</si>
  <si>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</si>
  <si>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</si>
  <si>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</si>
  <si>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</si>
  <si>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</si>
  <si>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</si>
  <si>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</si>
  <si>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</si>
  <si>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</si>
  <si>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</si>
  <si>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</si>
  <si>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</si>
  <si>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</si>
  <si>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</si>
  <si>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</si>
  <si>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</si>
  <si>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</si>
  <si>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</si>
  <si>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</si>
  <si>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</si>
  <si>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</si>
  <si>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</si>
  <si>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</si>
  <si>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</si>
  <si>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</si>
  <si>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</si>
  <si>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</si>
  <si>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</si>
  <si>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</si>
  <si>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</si>
  <si>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</si>
  <si>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</si>
  <si>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</si>
  <si>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</si>
  <si>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</si>
  <si>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</si>
  <si>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</si>
  <si>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</si>
  <si>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</si>
  <si>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</si>
  <si>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</si>
  <si>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</si>
  <si>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</si>
  <si>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</si>
  <si>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</si>
  <si>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</si>
  <si>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</si>
  <si>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</si>
  <si>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</si>
  <si>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</si>
  <si>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</si>
  <si>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</si>
  <si>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</si>
  <si>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</si>
  <si>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</si>
  <si>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</si>
  <si>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</si>
  <si>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</si>
  <si>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</si>
  <si>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</si>
  <si>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</si>
  <si>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</si>
  <si>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</si>
  <si>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</si>
  <si>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</si>
  <si>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</si>
  <si>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</si>
  <si>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</si>
  <si>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</si>
  <si>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</si>
  <si>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</si>
  <si>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</si>
  <si>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</si>
  <si>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</si>
  <si>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</si>
  <si>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</si>
  <si>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</si>
  <si>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</si>
  <si>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</si>
  <si>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</si>
  <si>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</si>
  <si>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</si>
  <si>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</si>
  <si>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</si>
  <si>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</si>
  <si>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</si>
  <si>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</si>
  <si>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</si>
  <si>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</si>
  <si>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</si>
  <si>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</si>
  <si>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</si>
  <si>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</si>
  <si>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</si>
  <si>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</si>
  <si>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</si>
  <si>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</si>
  <si>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</si>
  <si>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</si>
  <si>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</si>
  <si>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</si>
  <si>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</si>
  <si>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</si>
  <si>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</si>
  <si>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</si>
  <si>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</si>
  <si>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</si>
  <si>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</si>
  <si>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</si>
  <si>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</si>
  <si>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</si>
  <si>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</si>
  <si>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</si>
  <si>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</si>
  <si>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</si>
  <si>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</si>
  <si>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</si>
  <si>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</si>
  <si>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</si>
  <si>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</si>
  <si>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</si>
  <si>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</si>
  <si>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</si>
  <si>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</si>
  <si>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</si>
  <si>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</si>
  <si>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</si>
  <si>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</si>
  <si>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</si>
  <si>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</si>
  <si>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</si>
  <si>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</si>
  <si>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</si>
  <si>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</si>
  <si>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</si>
  <si>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</si>
  <si>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</si>
  <si>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</si>
  <si>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</si>
  <si>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</si>
  <si>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</si>
  <si>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</si>
  <si>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</si>
  <si>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</si>
  <si>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</si>
  <si>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</si>
  <si>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</si>
  <si>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</si>
  <si>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</si>
  <si>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</si>
  <si>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</si>
  <si>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</si>
  <si>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</si>
  <si>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</si>
  <si>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</si>
  <si>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</si>
  <si>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</si>
  <si>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</si>
  <si>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</si>
  <si>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</si>
  <si>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</si>
  <si>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</si>
  <si>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</si>
  <si>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</si>
  <si>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</si>
  <si>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</si>
  <si>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</si>
  <si>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</si>
  <si>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</si>
  <si>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</si>
  <si>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</si>
  <si>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</si>
  <si>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</si>
  <si>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</si>
  <si>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</si>
  <si>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</si>
  <si>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</si>
  <si>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</si>
  <si>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</si>
  <si>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</si>
  <si>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</si>
  <si>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</si>
  <si>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</si>
  <si>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</si>
  <si>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</si>
  <si>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</si>
  <si>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</si>
  <si>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</si>
  <si>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</si>
  <si>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</si>
  <si>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</si>
  <si>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</si>
  <si>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</si>
  <si>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</si>
  <si>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</si>
  <si>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</si>
  <si>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</si>
  <si>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</si>
  <si>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</si>
  <si>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</si>
  <si>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</si>
  <si>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</si>
  <si>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</si>
  <si>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</si>
  <si>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</si>
  <si>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</si>
  <si>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</si>
  <si>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</si>
  <si>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</si>
  <si>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</si>
  <si>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</si>
  <si>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</si>
  <si>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</si>
  <si>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</si>
  <si>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</si>
  <si>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</si>
  <si>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</si>
  <si>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</si>
  <si>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</si>
  <si>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</si>
  <si>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</si>
  <si>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</si>
  <si>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</si>
  <si>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</si>
  <si>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</si>
  <si>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</si>
  <si>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</si>
  <si>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</si>
  <si>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</si>
  <si>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</si>
  <si>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</si>
  <si>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</si>
  <si>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</si>
  <si>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</si>
  <si>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</si>
  <si>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</si>
  <si>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</si>
  <si>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</si>
  <si>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</si>
  <si>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</si>
  <si>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</si>
  <si>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</si>
  <si>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</si>
  <si>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</si>
  <si>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</si>
  <si>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</si>
  <si>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</si>
  <si>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</si>
  <si>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</si>
  <si>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</si>
  <si>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</si>
  <si>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</si>
  <si>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</si>
  <si>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</si>
  <si>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</si>
  <si>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</si>
  <si>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</si>
  <si>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</si>
  <si>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</si>
  <si>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</si>
  <si>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</si>
  <si>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</si>
  <si>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</si>
  <si>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</si>
  <si>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</si>
  <si>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</si>
  <si>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</si>
  <si>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</si>
  <si>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</si>
  <si>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</si>
  <si>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</si>
  <si>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</si>
  <si>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</si>
  <si>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</si>
  <si>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</si>
  <si>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</si>
  <si>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</si>
  <si>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</si>
  <si>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</si>
  <si>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</si>
  <si>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</si>
  <si>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</si>
  <si>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</si>
  <si>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</si>
  <si>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</si>
  <si>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</si>
  <si>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</si>
  <si>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</si>
  <si>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</si>
  <si>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</si>
  <si>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</si>
  <si>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</si>
  <si>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</si>
  <si>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</si>
  <si>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</si>
  <si>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</si>
  <si>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</si>
  <si>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</si>
  <si>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</si>
  <si>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</si>
  <si>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</si>
  <si>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</si>
  <si>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</si>
  <si>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</si>
  <si>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</si>
  <si>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</si>
  <si>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</si>
  <si>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</si>
  <si>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</si>
  <si>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</si>
  <si>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</si>
  <si>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</si>
  <si>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</si>
  <si>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</si>
  <si>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</si>
  <si>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</si>
  <si>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</si>
  <si>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</si>
  <si>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</si>
  <si>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</si>
  <si>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</si>
  <si>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</si>
  <si>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</si>
  <si>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</si>
  <si>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</si>
  <si>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</si>
  <si>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</si>
  <si>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</si>
  <si>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</si>
  <si>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</si>
  <si>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</si>
  <si>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</si>
  <si>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</si>
  <si>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</si>
  <si>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</si>
  <si>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</si>
  <si>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</si>
  <si>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</si>
  <si>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</si>
  <si>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</si>
  <si>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</si>
  <si>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</si>
  <si>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</si>
  <si>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</si>
  <si>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</si>
  <si>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</si>
  <si>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</si>
  <si>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</si>
  <si>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</si>
  <si>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</si>
  <si>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</si>
  <si>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</si>
  <si>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</si>
  <si>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</si>
  <si>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</si>
  <si>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</si>
  <si>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</si>
  <si>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</si>
  <si>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</si>
  <si>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</si>
  <si>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</si>
  <si>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</si>
  <si>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</si>
  <si>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</si>
  <si>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</si>
  <si>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</si>
  <si>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</si>
  <si>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</si>
  <si>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</si>
  <si>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</si>
  <si>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</si>
  <si>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</si>
  <si>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</si>
  <si>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</si>
  <si>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</si>
  <si>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</si>
  <si>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</si>
  <si>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</si>
  <si>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</si>
  <si>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</si>
  <si>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</si>
  <si>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</si>
  <si>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</si>
  <si>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</si>
  <si>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</si>
  <si>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</si>
  <si>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</si>
  <si>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</si>
  <si>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</si>
  <si>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</si>
  <si>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</si>
  <si>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</si>
  <si>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</si>
  <si>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</si>
  <si>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</si>
  <si>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</si>
  <si>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</si>
  <si>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</si>
  <si>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</si>
  <si>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</si>
  <si>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</si>
  <si>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</si>
  <si>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</si>
  <si>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</si>
  <si>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</si>
  <si>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</si>
  <si>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</si>
  <si>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</si>
  <si>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</si>
  <si>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</si>
  <si>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</si>
  <si>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</si>
  <si>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</si>
  <si>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</si>
  <si>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</si>
  <si>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</si>
  <si>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</si>
  <si>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</si>
  <si>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</si>
  <si>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</si>
  <si>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</si>
  <si>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</si>
  <si>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</si>
  <si>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</si>
  <si>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</si>
  <si>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</si>
  <si>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</si>
  <si>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</si>
  <si>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</si>
  <si>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</si>
  <si>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</si>
  <si>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</si>
  <si>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</si>
  <si>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</si>
  <si>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</si>
  <si>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</si>
  <si>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</si>
  <si>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</si>
  <si>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</si>
  <si>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</si>
  <si>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</si>
  <si>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</si>
  <si>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</si>
  <si>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</si>
  <si>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</si>
  <si>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</si>
  <si>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</si>
  <si>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</si>
  <si>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</si>
  <si>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</si>
  <si>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</si>
  <si>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</si>
  <si>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</si>
  <si>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</si>
  <si>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</si>
  <si>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</si>
  <si>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</si>
  <si>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</si>
  <si>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</si>
  <si>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</si>
  <si>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</si>
  <si>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</si>
  <si>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</si>
  <si>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</si>
  <si>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</si>
  <si>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</si>
  <si>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</si>
  <si>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</si>
  <si>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</si>
  <si>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</si>
  <si>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</si>
  <si>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</si>
  <si>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</si>
  <si>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</si>
  <si>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</si>
  <si>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</si>
  <si>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</si>
  <si>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</si>
  <si>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</si>
  <si>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</si>
  <si>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</si>
  <si>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</si>
  <si>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</si>
  <si>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</si>
  <si>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</si>
  <si>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</si>
  <si>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</si>
  <si>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</si>
  <si>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</si>
  <si>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</si>
  <si>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</si>
  <si>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</si>
  <si>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</si>
  <si>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</si>
  <si>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</si>
  <si>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</si>
  <si>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</si>
  <si>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</si>
  <si>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</si>
  <si>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</si>
  <si>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</si>
  <si>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</si>
  <si>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</si>
  <si>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</si>
  <si>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</si>
  <si>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</si>
  <si>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</si>
  <si>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</si>
  <si>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</si>
  <si>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</si>
  <si>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</si>
  <si>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</si>
  <si>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</si>
  <si>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</si>
  <si>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</si>
  <si>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</si>
  <si>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</si>
  <si>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</si>
  <si>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</si>
  <si>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</si>
  <si>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</si>
  <si>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</si>
  <si>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</si>
  <si>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</si>
  <si>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</si>
  <si>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</si>
  <si>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</si>
  <si>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</si>
  <si>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</si>
  <si>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</si>
  <si>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</si>
  <si>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</si>
  <si>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</si>
  <si>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</si>
  <si>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</si>
  <si>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</si>
  <si>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</si>
  <si>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</si>
  <si>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</si>
  <si>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</si>
  <si>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</si>
  <si>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</si>
  <si>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</si>
  <si>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</si>
  <si>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</si>
  <si>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</si>
  <si>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</si>
  <si>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</si>
  <si>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</si>
  <si>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</si>
  <si>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</si>
  <si>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</si>
  <si>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</si>
  <si>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</si>
  <si>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</si>
  <si>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</si>
  <si>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</si>
  <si>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</si>
  <si>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</si>
  <si>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</si>
  <si>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</si>
  <si>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</si>
  <si>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</si>
  <si>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</si>
  <si>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</si>
  <si>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</si>
  <si>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</si>
  <si>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</si>
  <si>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</si>
  <si>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</si>
  <si>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</si>
  <si>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</si>
  <si>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</si>
  <si>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</si>
  <si>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</si>
  <si>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</si>
  <si>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</si>
  <si>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</si>
  <si>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</si>
  <si>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</si>
  <si>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</si>
  <si>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</si>
  <si>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</si>
  <si>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</si>
  <si>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</si>
  <si>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</si>
  <si>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</si>
  <si>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</si>
  <si>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</si>
  <si>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</si>
  <si>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</si>
  <si>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</si>
  <si>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</si>
  <si>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</si>
  <si>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</si>
  <si>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</si>
  <si>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</si>
  <si>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</si>
  <si>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</si>
  <si>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</si>
  <si>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</si>
  <si>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</si>
  <si>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</si>
  <si>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</si>
  <si>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</si>
  <si>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</si>
  <si>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</si>
  <si>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</si>
  <si>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</si>
  <si>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</si>
  <si>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</si>
  <si>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</si>
  <si>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</si>
  <si>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</si>
  <si>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</si>
  <si>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</si>
  <si>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</si>
  <si>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</si>
  <si>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</si>
  <si>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</si>
  <si>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</si>
  <si>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</si>
  <si>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</si>
  <si>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</si>
  <si>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</si>
  <si>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</si>
  <si>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</si>
  <si>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</si>
  <si>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</si>
  <si>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</si>
  <si>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</si>
  <si>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</si>
  <si>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</si>
  <si>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</si>
  <si>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</si>
  <si>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</si>
  <si>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</si>
  <si>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</si>
  <si>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</si>
  <si>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</si>
  <si>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</si>
  <si>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</si>
  <si>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</si>
  <si>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</si>
  <si>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</si>
  <si>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</si>
  <si>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</si>
  <si>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</si>
  <si>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</si>
  <si>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</si>
  <si>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</si>
  <si>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</si>
  <si>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</si>
  <si>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</si>
  <si>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</si>
  <si>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</si>
  <si>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</si>
  <si>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</si>
  <si>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</si>
  <si>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</si>
  <si>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</si>
  <si>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</si>
  <si>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</si>
  <si>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</si>
  <si>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</si>
  <si>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</si>
  <si>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</si>
  <si>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</si>
  <si>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</si>
  <si>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</si>
  <si>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</si>
  <si>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</si>
  <si>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</si>
  <si>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</si>
  <si>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</si>
  <si>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</si>
  <si>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</si>
  <si>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</si>
  <si>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</si>
  <si>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</si>
  <si>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</si>
  <si>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</si>
  <si>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</si>
  <si>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</si>
  <si>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</si>
  <si>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</si>
  <si>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</si>
  <si>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</si>
  <si>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</si>
  <si>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</si>
  <si>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</si>
  <si>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</si>
  <si>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</si>
  <si>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</si>
  <si>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</si>
  <si>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</si>
  <si>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</si>
  <si>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</si>
  <si>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</si>
  <si>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</si>
  <si>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</si>
  <si>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</si>
  <si>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</si>
  <si>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</si>
  <si>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</si>
  <si>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</si>
  <si>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</si>
  <si>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</si>
  <si>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</si>
  <si>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</si>
  <si>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</si>
  <si>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</si>
  <si>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</si>
  <si>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</si>
  <si>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</si>
  <si>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</si>
  <si>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</si>
  <si>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</si>
  <si>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</si>
  <si>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</si>
  <si>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</si>
  <si>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</si>
  <si>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</si>
  <si>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</si>
  <si>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</si>
  <si>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</si>
  <si>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</si>
  <si>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</si>
  <si>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</si>
  <si>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</si>
  <si>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</si>
  <si>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</si>
  <si>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</si>
  <si>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</si>
  <si>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</si>
  <si>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</si>
  <si>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</si>
  <si>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</si>
  <si>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</si>
  <si>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</si>
  <si>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</si>
  <si>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</si>
  <si>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</si>
  <si>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</si>
  <si>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</si>
  <si>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</si>
  <si>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</si>
  <si>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</si>
  <si>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</si>
  <si>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</si>
  <si>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</si>
  <si>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</si>
  <si>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</si>
  <si>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</si>
  <si>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</si>
  <si>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</si>
  <si>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</si>
  <si>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</si>
  <si>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</si>
  <si>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</si>
  <si>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</si>
  <si>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</si>
  <si>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</si>
  <si>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</si>
  <si>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</si>
  <si>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</si>
  <si>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</si>
  <si>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</si>
  <si>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</si>
  <si>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</si>
  <si>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</si>
  <si>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</si>
  <si>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</si>
  <si>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</si>
  <si>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</si>
  <si>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</si>
  <si>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</si>
  <si>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</si>
  <si>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</si>
  <si>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</si>
  <si>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</si>
  <si>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</si>
  <si>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</si>
  <si>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</si>
  <si>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</si>
  <si>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</si>
  <si>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</si>
  <si>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</si>
  <si>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</si>
  <si>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</si>
  <si>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</si>
  <si>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</si>
  <si>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</si>
  <si>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</si>
  <si>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</si>
  <si>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</si>
  <si>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</si>
  <si>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</si>
  <si>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</si>
  <si>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</si>
  <si>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</si>
  <si>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</si>
  <si>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</si>
  <si>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</si>
  <si>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</si>
  <si>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</si>
  <si>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</si>
  <si>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</si>
  <si>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</si>
  <si>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</si>
  <si>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</si>
  <si>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</si>
  <si>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</si>
  <si>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</si>
  <si>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</si>
  <si>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</si>
  <si>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</si>
  <si>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</si>
  <si>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</si>
  <si>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</si>
  <si>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</si>
  <si>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</si>
  <si>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</si>
  <si>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</si>
  <si>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</si>
  <si>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</si>
  <si>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</si>
  <si>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</si>
  <si>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</si>
  <si>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</si>
  <si>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</si>
  <si>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</si>
  <si>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</si>
  <si>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</si>
  <si>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</si>
  <si>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</si>
  <si>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</si>
  <si>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</si>
  <si>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</si>
  <si>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</si>
  <si>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</si>
  <si>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</si>
  <si>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</si>
  <si>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</si>
  <si>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</si>
  <si>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</si>
  <si>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</si>
  <si>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</si>
  <si>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</si>
  <si>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</si>
  <si>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</si>
  <si>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</si>
  <si>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</si>
  <si>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</si>
  <si>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</si>
  <si>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</si>
  <si>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</si>
  <si>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</si>
  <si>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</si>
  <si>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</si>
  <si>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</si>
  <si>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</si>
  <si>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</si>
  <si>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</si>
  <si>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</si>
  <si>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</si>
  <si>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</si>
  <si>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</si>
  <si>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</si>
  <si>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</si>
  <si>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</si>
  <si>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</si>
  <si>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</si>
  <si>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</si>
  <si>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</si>
  <si>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</si>
  <si>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</si>
  <si>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</si>
  <si>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</si>
  <si>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</si>
  <si>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</si>
  <si>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</si>
  <si>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</si>
  <si>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</si>
  <si>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</si>
  <si>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</si>
  <si>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</si>
  <si>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</si>
  <si>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</si>
  <si>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</si>
  <si>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</si>
  <si>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</si>
  <si>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</si>
  <si>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</si>
  <si>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</si>
  <si>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</si>
  <si>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</si>
  <si>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</si>
  <si>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</si>
  <si>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</si>
  <si>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</si>
  <si>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</si>
  <si>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</si>
  <si>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</si>
  <si>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</si>
  <si>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</si>
  <si>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</si>
  <si>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</si>
  <si>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</si>
  <si>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</si>
  <si>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</si>
  <si>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</si>
  <si>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</si>
  <si>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</si>
  <si>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</si>
  <si>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</si>
  <si>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</si>
  <si>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</si>
  <si>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</si>
  <si>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</si>
  <si>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</si>
  <si>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</si>
  <si>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</si>
  <si>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</si>
  <si>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</si>
  <si>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</si>
  <si>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</si>
  <si>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</si>
  <si>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</si>
  <si>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</si>
  <si>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</si>
  <si>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</si>
  <si>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</si>
  <si>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</si>
  <si>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</si>
  <si>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</si>
  <si>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</si>
  <si>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</si>
  <si>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</si>
  <si>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</si>
  <si>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</si>
  <si>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</si>
  <si>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</si>
  <si>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</si>
  <si>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</si>
  <si>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</si>
  <si>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</si>
  <si>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</si>
  <si>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</si>
  <si>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</si>
  <si>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</si>
  <si>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</si>
  <si>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</si>
  <si>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</si>
  <si>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</si>
  <si>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</si>
  <si>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</si>
  <si>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</si>
  <si>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</si>
  <si>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</si>
  <si>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</si>
  <si>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</si>
  <si>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</si>
  <si>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</si>
  <si>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</si>
  <si>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</si>
  <si>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</si>
  <si>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</si>
  <si>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</si>
  <si>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</si>
  <si>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</si>
  <si>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</si>
  <si>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</si>
  <si>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</si>
  <si>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</si>
  <si>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</si>
  <si>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</si>
  <si>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</si>
  <si>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</si>
  <si>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</si>
  <si>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</si>
  <si>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</si>
  <si>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</si>
  <si>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</si>
  <si>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</si>
  <si>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</si>
  <si>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</si>
  <si>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</si>
  <si>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</si>
  <si>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</si>
  <si>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</si>
  <si>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</si>
  <si>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</si>
  <si>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</si>
  <si>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</si>
  <si>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</si>
  <si>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</si>
  <si>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</si>
  <si>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</si>
  <si>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</si>
  <si>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</si>
  <si>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</si>
  <si>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</si>
  <si>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</si>
  <si>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</si>
  <si>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</si>
  <si>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</si>
  <si>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</si>
  <si>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</si>
  <si>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</si>
  <si>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</si>
  <si>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</si>
  <si>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</si>
  <si>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</si>
  <si>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</si>
  <si>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</si>
  <si>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</si>
  <si>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</si>
  <si>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</si>
  <si>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</si>
  <si>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</si>
  <si>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</si>
  <si>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</si>
  <si>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</si>
  <si>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</si>
  <si>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</si>
  <si>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</si>
  <si>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</si>
  <si>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</si>
  <si>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</si>
  <si>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</si>
  <si>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</si>
  <si>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</si>
  <si>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</si>
  <si>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</si>
  <si>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</si>
  <si>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</si>
  <si>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</si>
  <si>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</si>
  <si>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</si>
  <si>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</si>
  <si>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</si>
  <si>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</si>
  <si>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</si>
  <si>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</si>
  <si>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</si>
  <si>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</si>
  <si>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</si>
  <si>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</si>
  <si>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</si>
  <si>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</si>
  <si>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</si>
  <si>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</si>
  <si>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</si>
  <si>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</si>
  <si>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</si>
  <si>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</si>
  <si>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</si>
  <si>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</si>
  <si>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</si>
  <si>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</si>
  <si>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</si>
  <si>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</si>
  <si>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</si>
  <si>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</si>
  <si>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</si>
  <si>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</si>
  <si>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</si>
  <si>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</si>
  <si>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</si>
  <si>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</si>
  <si>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</si>
  <si>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</si>
  <si>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</si>
  <si>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</si>
  <si>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</si>
  <si>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</si>
  <si>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</si>
  <si>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</si>
  <si>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</si>
  <si>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</si>
  <si>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</si>
  <si>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</si>
  <si>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</si>
  <si>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</si>
  <si>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</si>
  <si>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</si>
  <si>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</si>
  <si>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</si>
  <si>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</si>
  <si>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</si>
  <si>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</si>
  <si>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</si>
  <si>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</si>
  <si>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</si>
  <si>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</si>
  <si>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</si>
  <si>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</si>
  <si>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</si>
  <si>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</si>
  <si>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</si>
  <si>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</si>
  <si>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</si>
  <si>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</si>
  <si>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</si>
  <si>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</si>
  <si>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</si>
  <si>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</si>
  <si>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</si>
  <si>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</si>
  <si>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</si>
  <si>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</si>
  <si>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</si>
  <si>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</si>
  <si>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</si>
  <si>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</si>
  <si>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</si>
  <si>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</si>
  <si>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</si>
  <si>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</si>
  <si>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</si>
  <si>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</si>
  <si>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</si>
  <si>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</si>
  <si>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</si>
  <si>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</si>
  <si>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</si>
  <si>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</si>
  <si>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</si>
  <si>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</si>
  <si>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</si>
  <si>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</si>
  <si>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</si>
  <si>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</si>
  <si>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</si>
  <si>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</si>
  <si>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</si>
  <si>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</si>
  <si>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</si>
  <si>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</si>
  <si>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</si>
  <si>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</si>
  <si>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</si>
  <si>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</si>
  <si>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</si>
  <si>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</si>
  <si>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</si>
  <si>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</si>
  <si>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</si>
  <si>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</si>
  <si>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</si>
  <si>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</si>
  <si>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</si>
  <si>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</si>
  <si>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</si>
  <si>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</si>
  <si>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</si>
  <si>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</si>
  <si>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</si>
  <si>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</si>
  <si>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</si>
  <si>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</si>
  <si>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</si>
  <si>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</si>
  <si>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</si>
  <si>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</si>
  <si>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</si>
  <si>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</si>
  <si>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</si>
  <si>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</si>
  <si>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</si>
  <si>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</si>
  <si>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</si>
  <si>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</si>
  <si>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</si>
  <si>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</si>
  <si>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</si>
  <si>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</si>
  <si>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</si>
  <si>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</si>
  <si>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</si>
  <si>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</si>
  <si>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</si>
  <si>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</si>
  <si>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</si>
  <si>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</si>
  <si>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</si>
  <si>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</si>
  <si>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</si>
  <si>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</si>
  <si>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</si>
  <si>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</si>
  <si>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</si>
  <si>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</si>
  <si>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</si>
  <si>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</si>
  <si>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</si>
  <si>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</si>
  <si>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</si>
  <si>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</si>
  <si>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</si>
  <si>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</si>
  <si>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</si>
  <si>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</si>
  <si>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</si>
  <si>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</si>
  <si>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</si>
  <si>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</si>
  <si>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</si>
  <si>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</si>
  <si>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</si>
  <si>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</si>
  <si>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</si>
  <si>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</si>
  <si>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</si>
  <si>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</si>
  <si>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</si>
  <si>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</si>
  <si>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</si>
  <si>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</si>
  <si>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</si>
  <si>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</si>
  <si>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</si>
  <si>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</si>
  <si>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</si>
  <si>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</si>
  <si>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</si>
  <si>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</si>
  <si>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</si>
  <si>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</si>
  <si>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</si>
  <si>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</si>
  <si>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</si>
  <si>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</si>
  <si>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</si>
  <si>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</si>
  <si>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</si>
  <si>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</si>
  <si>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</si>
  <si>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</si>
  <si>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</si>
  <si>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</si>
  <si>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</si>
  <si>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</si>
  <si>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</si>
  <si>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</si>
  <si>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</si>
  <si>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</si>
  <si>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</si>
  <si>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</si>
  <si>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</si>
  <si>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</si>
  <si>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</si>
  <si>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</si>
  <si>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</si>
  <si>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</si>
  <si>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</si>
  <si>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</si>
  <si>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</si>
  <si>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</si>
  <si>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</si>
  <si>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</si>
  <si>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</si>
  <si>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</si>
  <si>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</si>
  <si>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</si>
  <si>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</si>
  <si>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</si>
  <si>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</si>
  <si>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</si>
  <si>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</si>
  <si>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</si>
  <si>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</si>
  <si>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</si>
  <si>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</si>
  <si>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</si>
  <si>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</si>
  <si>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</si>
  <si>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</si>
  <si>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</si>
  <si>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</si>
  <si>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</si>
  <si>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</si>
  <si>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</si>
  <si>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</si>
  <si>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</si>
  <si>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</si>
  <si>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</si>
  <si>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</si>
  <si>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</si>
  <si>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</si>
  <si>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</si>
  <si>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</si>
  <si>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</si>
  <si>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</si>
  <si>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</si>
  <si>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</si>
  <si>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</si>
  <si>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</si>
  <si>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</si>
  <si>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</si>
  <si>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</si>
  <si>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</si>
  <si>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</si>
  <si>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</si>
  <si>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</si>
  <si>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</si>
  <si>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</si>
  <si>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</si>
  <si>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</si>
  <si>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</si>
  <si>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</si>
  <si>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</si>
  <si>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</si>
  <si>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</si>
  <si>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</si>
  <si>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</si>
  <si>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</si>
  <si>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</si>
  <si>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</si>
  <si>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</si>
  <si>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</si>
  <si>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</si>
  <si>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</si>
  <si>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</si>
  <si>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</si>
  <si>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</si>
  <si>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</si>
  <si>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</si>
  <si>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</si>
  <si>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</si>
  <si>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</si>
  <si>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</si>
  <si>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</si>
  <si>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</si>
  <si>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</si>
  <si>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</si>
  <si>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</si>
  <si>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</si>
  <si>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</si>
  <si>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</si>
  <si>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</si>
  <si>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</si>
  <si>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</si>
  <si>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</si>
  <si>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</si>
  <si>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</si>
  <si>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</si>
  <si>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</si>
  <si>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</si>
  <si>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</si>
  <si>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</si>
  <si>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</si>
  <si>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</si>
  <si>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</si>
  <si>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</si>
  <si>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</si>
  <si>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</si>
  <si>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</si>
  <si>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</si>
  <si>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</si>
  <si>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</si>
  <si>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</si>
  <si>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</si>
  <si>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</si>
  <si>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</si>
  <si>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</si>
  <si>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</si>
  <si>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</si>
  <si>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</si>
  <si>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</si>
  <si>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</si>
  <si>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</si>
  <si>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</si>
  <si>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</si>
  <si>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</si>
  <si>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</si>
  <si>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</si>
  <si>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</si>
  <si>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</si>
  <si>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</si>
  <si>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</si>
  <si>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</si>
  <si>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</si>
  <si>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</si>
  <si>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</si>
  <si>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</si>
  <si>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</si>
  <si>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</si>
  <si>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</si>
  <si>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</si>
  <si>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</si>
  <si>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</si>
  <si>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</si>
  <si>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</si>
  <si>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</si>
  <si>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</si>
  <si>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</si>
  <si>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</si>
  <si>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</si>
  <si>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</si>
  <si>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</si>
  <si>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</si>
  <si>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</si>
  <si>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</si>
  <si>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</si>
  <si>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</si>
  <si>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</si>
  <si>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</si>
  <si>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</si>
  <si>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</si>
  <si>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</si>
  <si>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</si>
  <si>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</si>
  <si>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</si>
  <si>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</si>
  <si>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</si>
  <si>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</si>
  <si>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</si>
  <si>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</si>
  <si>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</si>
  <si>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</si>
  <si>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</si>
  <si>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</si>
  <si>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</si>
  <si>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</si>
  <si>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</si>
  <si>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</si>
  <si>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</si>
  <si>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</si>
  <si>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</si>
  <si>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</si>
  <si>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</si>
  <si>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</si>
  <si>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</si>
  <si>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</si>
  <si>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</si>
  <si>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</si>
  <si>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</si>
  <si>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</si>
  <si>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</si>
  <si>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</si>
  <si>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</si>
  <si>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</si>
  <si>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</si>
  <si>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</si>
  <si>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</si>
  <si>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</si>
  <si>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</si>
  <si>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</si>
  <si>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</si>
  <si>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</si>
  <si>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</si>
  <si>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</si>
  <si>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</si>
  <si>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</si>
  <si>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</si>
  <si>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</si>
  <si>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</si>
  <si>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</si>
  <si>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</si>
  <si>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</si>
  <si>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</si>
  <si>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</si>
  <si>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</si>
  <si>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</si>
  <si>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</si>
  <si>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</si>
  <si>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</si>
  <si>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</si>
  <si>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</si>
  <si>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</si>
  <si>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</si>
  <si>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</si>
  <si>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</si>
  <si>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</si>
  <si>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</si>
  <si>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</si>
  <si>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</si>
  <si>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</si>
  <si>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</si>
  <si>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</si>
  <si>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</si>
  <si>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</si>
  <si>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</si>
  <si>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</si>
  <si>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</si>
  <si>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</si>
  <si>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</si>
  <si>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</si>
  <si>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</si>
  <si>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</si>
  <si>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</si>
  <si>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</si>
  <si>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</si>
  <si>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</si>
  <si>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</si>
  <si>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</si>
  <si>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</si>
  <si>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</si>
  <si>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</si>
  <si>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</si>
  <si>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</si>
  <si>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</si>
  <si>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</si>
  <si>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</si>
  <si>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</si>
  <si>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</si>
  <si>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</si>
  <si>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</si>
  <si>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</si>
  <si>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</si>
  <si>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</si>
  <si>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</si>
  <si>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</si>
  <si>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</si>
  <si>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</si>
  <si>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</si>
  <si>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</si>
  <si>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</si>
  <si>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</si>
  <si>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</si>
  <si>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</si>
  <si>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</si>
  <si>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</si>
  <si>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</si>
  <si>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</si>
  <si>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</si>
  <si>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</si>
  <si>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</si>
  <si>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</si>
  <si>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</si>
  <si>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</si>
  <si>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</si>
  <si>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</si>
  <si>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</si>
  <si>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</si>
  <si>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</si>
  <si>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</si>
  <si>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</si>
  <si>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</si>
  <si>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</si>
  <si>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</si>
  <si>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</si>
  <si>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</si>
  <si>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</si>
  <si>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</si>
  <si>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</si>
  <si>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</si>
  <si>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</si>
  <si>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</si>
  <si>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</si>
  <si>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</si>
  <si>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</si>
  <si>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</si>
  <si>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</si>
  <si>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</si>
  <si>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</si>
  <si>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</si>
  <si>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</si>
  <si>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</si>
  <si>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</si>
  <si>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</si>
  <si>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</si>
  <si>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</si>
  <si>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</si>
  <si>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</si>
  <si>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</si>
  <si>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</si>
  <si>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</si>
  <si>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</si>
  <si>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</si>
  <si>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</si>
  <si>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</si>
  <si>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</si>
  <si>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</si>
  <si>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</si>
  <si>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</si>
  <si>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</si>
  <si>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</si>
  <si>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</si>
  <si>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</si>
  <si>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</si>
  <si>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</si>
  <si>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</si>
  <si>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</si>
  <si>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</si>
  <si>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</si>
  <si>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</si>
  <si>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</si>
  <si>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</si>
  <si>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</si>
  <si>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</si>
  <si>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</si>
  <si>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</si>
  <si>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</si>
  <si>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</si>
  <si>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</si>
  <si>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</si>
  <si>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</si>
  <si>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</si>
  <si>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</si>
  <si>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</si>
  <si>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</si>
  <si>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</si>
  <si>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</si>
  <si>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</si>
  <si>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</si>
  <si>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</si>
  <si>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</si>
  <si>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</si>
  <si>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</si>
  <si>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</si>
  <si>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</si>
  <si>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</si>
  <si>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</si>
  <si>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</si>
  <si>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</si>
  <si>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</si>
  <si>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</si>
  <si>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</si>
  <si>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</si>
  <si>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</si>
  <si>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</si>
  <si>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</si>
  <si>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</si>
  <si>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</si>
  <si>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</si>
  <si>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</si>
  <si>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</si>
  <si>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</si>
  <si>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</si>
  <si>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</si>
  <si>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</si>
  <si>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</si>
  <si>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</si>
  <si>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</si>
  <si>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</si>
  <si>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</si>
  <si>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</si>
  <si>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</si>
  <si>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</si>
  <si>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</si>
  <si>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</si>
  <si>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</si>
  <si>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</si>
  <si>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</si>
  <si>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</si>
  <si>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</si>
  <si>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</si>
  <si>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</si>
  <si>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</si>
  <si>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</si>
  <si>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</si>
  <si>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</si>
  <si>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</si>
  <si>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</si>
  <si>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</si>
  <si>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</si>
  <si>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</si>
  <si>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</si>
  <si>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</si>
  <si>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</si>
  <si>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</si>
  <si>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</si>
  <si>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</si>
  <si>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</si>
  <si>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</si>
  <si>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</si>
  <si>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</si>
  <si>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</si>
  <si>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</si>
  <si>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</si>
  <si>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</si>
  <si>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</si>
  <si>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</si>
  <si>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</si>
  <si>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</si>
  <si>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</si>
  <si>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</si>
  <si>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</si>
  <si>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</si>
  <si>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</si>
  <si>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</si>
  <si>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</si>
  <si>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</si>
  <si>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</si>
  <si>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</si>
  <si>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</si>
  <si>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</si>
  <si>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</si>
  <si>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</si>
  <si>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</si>
  <si>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</si>
  <si>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</si>
  <si>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</si>
  <si>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</si>
  <si>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</si>
  <si>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</si>
  <si>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</si>
  <si>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</si>
  <si>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</si>
  <si>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</si>
  <si>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</si>
  <si>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</si>
  <si>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</si>
  <si>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</si>
  <si>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</si>
  <si>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</si>
  <si>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</si>
  <si>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</si>
  <si>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</si>
  <si>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</si>
  <si>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</si>
  <si>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</si>
  <si>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</si>
  <si>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</si>
  <si>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</si>
  <si>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</si>
  <si>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</si>
  <si>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</si>
  <si>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</si>
  <si>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</si>
  <si>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</si>
  <si>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</si>
  <si>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</si>
  <si>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</si>
  <si>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</si>
  <si>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</si>
  <si>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</si>
  <si>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</si>
  <si>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</si>
  <si>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</si>
  <si>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</si>
  <si>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</si>
  <si>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</si>
  <si>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</si>
  <si>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</si>
  <si>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</si>
  <si>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</si>
  <si>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</si>
  <si>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</si>
  <si>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</si>
  <si>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</si>
  <si>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</si>
  <si>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</si>
  <si>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</si>
  <si>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</si>
  <si>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</si>
  <si>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</si>
  <si>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</si>
  <si>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</si>
  <si>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</si>
  <si>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</si>
  <si>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</si>
  <si>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</si>
  <si>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</si>
  <si>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</si>
  <si>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</si>
  <si>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</si>
  <si>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</si>
  <si>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</si>
  <si>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</si>
  <si>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</si>
  <si>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</si>
  <si>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</si>
  <si>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</si>
  <si>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</si>
  <si>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</si>
  <si>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</si>
  <si>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</si>
  <si>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</si>
  <si>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</si>
  <si>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</si>
  <si>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</si>
  <si>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</si>
  <si>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</si>
  <si>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</si>
  <si>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</si>
  <si>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</si>
  <si>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</si>
  <si>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</si>
  <si>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</si>
  <si>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</si>
  <si>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</si>
  <si>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</si>
  <si>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</si>
  <si>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</si>
  <si>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</si>
  <si>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</si>
  <si>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</si>
  <si>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</si>
  <si>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</si>
  <si>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</si>
  <si>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</si>
  <si>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</si>
  <si>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</si>
  <si>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</si>
  <si>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</si>
  <si>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</si>
  <si>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</si>
  <si>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</si>
  <si>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</si>
  <si>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</si>
  <si>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</si>
  <si>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</si>
  <si>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</si>
  <si>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</si>
  <si>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</si>
  <si>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</si>
  <si>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</si>
  <si>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</si>
  <si>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</si>
  <si>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</si>
  <si>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</si>
  <si>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</si>
  <si>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</si>
  <si>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</si>
  <si>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</si>
  <si>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</si>
  <si>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</si>
  <si>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</si>
  <si>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</si>
  <si>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</si>
  <si>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</si>
  <si>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</si>
  <si>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</si>
  <si>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</si>
  <si>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</si>
  <si>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</si>
  <si>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</si>
  <si>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</si>
  <si>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</si>
  <si>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</si>
  <si>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</si>
  <si>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</si>
  <si>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</si>
  <si>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</si>
  <si>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</si>
  <si>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</si>
  <si>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</si>
  <si>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</si>
  <si>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</si>
  <si>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</si>
  <si>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</si>
  <si>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</si>
  <si>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</si>
  <si>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</si>
  <si>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</si>
  <si>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</si>
  <si>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</si>
  <si>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</si>
  <si>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</si>
  <si>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</si>
  <si>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</si>
  <si>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</si>
  <si>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</si>
  <si>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</si>
  <si>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</si>
  <si>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</si>
  <si>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</si>
  <si>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</si>
  <si>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</si>
  <si>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</si>
  <si>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</si>
  <si>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</si>
  <si>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</si>
  <si>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</si>
  <si>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</si>
  <si>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</si>
  <si>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</si>
  <si>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</si>
  <si>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</si>
  <si>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</si>
  <si>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</si>
  <si>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</si>
  <si>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</si>
  <si>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</si>
  <si>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</si>
  <si>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</si>
  <si>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</si>
  <si>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</si>
  <si>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</si>
  <si>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</si>
  <si>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</si>
  <si>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</si>
  <si>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</si>
  <si>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</si>
  <si>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</si>
  <si>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</si>
  <si>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</si>
  <si>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</si>
  <si>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</si>
  <si>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</si>
  <si>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</si>
  <si>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</si>
  <si>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</si>
  <si>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</si>
  <si>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</si>
  <si>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</si>
  <si>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</si>
  <si>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</si>
  <si>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</si>
  <si>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</si>
  <si>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</si>
  <si>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</si>
  <si>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</si>
  <si>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</si>
  <si>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</si>
  <si>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</si>
  <si>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</si>
  <si>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</si>
  <si>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</si>
  <si>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</si>
  <si>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</si>
  <si>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</si>
  <si>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</si>
  <si>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</si>
  <si>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</si>
  <si>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</si>
  <si>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</si>
  <si>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</si>
  <si>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</si>
  <si>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</si>
  <si>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</si>
  <si>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</si>
  <si>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</si>
  <si>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</si>
  <si>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</si>
  <si>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</si>
  <si>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</si>
  <si>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</si>
  <si>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</si>
  <si>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</si>
  <si>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</si>
  <si>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</si>
  <si>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</si>
  <si>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</si>
  <si>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</si>
  <si>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</si>
  <si>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</si>
  <si>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</si>
  <si>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</si>
  <si>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</si>
  <si>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</si>
  <si>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</si>
  <si>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</si>
  <si>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</si>
  <si>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</si>
  <si>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</si>
  <si>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</si>
  <si>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</si>
  <si>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</si>
  <si>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</si>
  <si>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</si>
  <si>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</si>
  <si>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</si>
  <si>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</si>
  <si>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</si>
  <si>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</si>
  <si>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</si>
  <si>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</si>
  <si>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</si>
  <si>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</si>
  <si>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</si>
  <si>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</si>
  <si>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</si>
  <si>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</si>
  <si>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</si>
  <si>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</si>
  <si>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</si>
  <si>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</si>
  <si>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</si>
  <si>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</si>
  <si>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</si>
  <si>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</si>
  <si>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</si>
  <si>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</si>
  <si>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</si>
  <si>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</si>
  <si>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</si>
  <si>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</si>
  <si>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</si>
  <si>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</si>
  <si>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</si>
  <si>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</si>
  <si>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</si>
  <si>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</si>
  <si>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</si>
  <si>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</si>
  <si>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</si>
  <si>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</si>
  <si>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</si>
  <si>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</si>
  <si>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</si>
  <si>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</si>
  <si>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</si>
  <si>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</si>
  <si>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</si>
  <si>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</si>
  <si>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</si>
  <si>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</si>
  <si>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</si>
  <si>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</si>
  <si>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</si>
  <si>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</si>
  <si>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</si>
  <si>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</si>
  <si>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</si>
  <si>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</si>
  <si>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</si>
  <si>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</si>
  <si>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</si>
  <si>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</si>
  <si>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</si>
  <si>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</si>
  <si>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</si>
  <si>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</si>
  <si>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</si>
  <si>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</si>
  <si>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</si>
  <si>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</si>
  <si>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</si>
  <si>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</si>
  <si>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</si>
  <si>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</si>
  <si>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</si>
  <si>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</si>
  <si>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</si>
  <si>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</si>
  <si>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</si>
  <si>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</si>
  <si>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</si>
  <si>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</si>
  <si>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</si>
  <si>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</si>
  <si>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</si>
  <si>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</si>
  <si>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</si>
  <si>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</si>
  <si>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</si>
  <si>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</si>
  <si>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</si>
  <si>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</si>
  <si>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</si>
  <si>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</si>
  <si>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</si>
  <si>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</si>
  <si>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</si>
  <si>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</si>
  <si>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</si>
  <si>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</si>
  <si>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</si>
  <si>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</si>
  <si>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</si>
  <si>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</si>
  <si>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</si>
  <si>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</si>
  <si>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</si>
  <si>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</si>
  <si>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</si>
  <si>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</si>
  <si>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</si>
  <si>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</si>
  <si>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</si>
  <si>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</si>
  <si>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</si>
  <si>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</si>
  <si>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</si>
  <si>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</si>
  <si>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</si>
  <si>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</si>
  <si>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</si>
  <si>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</si>
  <si>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</si>
  <si>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</si>
  <si>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</si>
  <si>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</si>
  <si>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</si>
  <si>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</si>
  <si>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</si>
  <si>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</si>
  <si>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</si>
  <si>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</si>
  <si>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</si>
  <si>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</si>
  <si>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</si>
  <si>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</si>
  <si>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</si>
  <si>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</si>
  <si>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</si>
  <si>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</si>
  <si>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</si>
  <si>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</si>
  <si>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</si>
  <si>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</si>
  <si>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</si>
  <si>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</si>
  <si>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</si>
  <si>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</si>
  <si>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</si>
  <si>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</si>
  <si>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</si>
  <si>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</si>
  <si>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</si>
  <si>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</si>
  <si>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</si>
  <si>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</si>
  <si>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</si>
  <si>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</si>
  <si>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</si>
  <si>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</si>
  <si>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</si>
  <si>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</si>
  <si>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</si>
  <si>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</si>
  <si>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</si>
  <si>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</si>
  <si>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</si>
  <si>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</si>
  <si>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</si>
  <si>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</si>
  <si>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</si>
  <si>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</si>
  <si>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</si>
  <si>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</si>
  <si>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</si>
  <si>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</si>
  <si>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</si>
  <si>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</si>
  <si>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</si>
  <si>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</si>
  <si>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</si>
  <si>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</si>
  <si>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</si>
  <si>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</si>
  <si>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</si>
  <si>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</si>
  <si>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</si>
  <si>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</si>
  <si>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</si>
  <si>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</si>
  <si>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</si>
  <si>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</si>
  <si>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</si>
  <si>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</si>
  <si>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</si>
  <si>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</si>
  <si>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</si>
  <si>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</si>
  <si>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</si>
  <si>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</si>
  <si>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</si>
  <si>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</si>
  <si>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</si>
  <si>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</si>
  <si>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</si>
  <si>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</si>
  <si>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</si>
  <si>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</si>
  <si>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</si>
  <si>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</si>
  <si>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</si>
  <si>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</si>
  <si>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</si>
  <si>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</si>
  <si>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</si>
  <si>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</si>
  <si>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</si>
  <si>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</si>
  <si>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</si>
  <si>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</si>
  <si>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</si>
  <si>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</si>
  <si>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</si>
  <si>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</si>
  <si>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</si>
  <si>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</si>
  <si>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</si>
  <si>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</si>
  <si>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</si>
  <si>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</si>
  <si>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</si>
  <si>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</si>
  <si>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</si>
  <si>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</si>
  <si>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</si>
  <si>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</si>
  <si>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</si>
  <si>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</si>
  <si>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</si>
  <si>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</si>
  <si>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</si>
  <si>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</si>
  <si>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</si>
  <si>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</si>
  <si>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</si>
  <si>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</si>
  <si>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</si>
  <si>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</si>
  <si>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</si>
  <si>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</si>
  <si>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</si>
  <si>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</si>
  <si>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</si>
  <si>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</si>
  <si>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</si>
  <si>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</si>
  <si>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</si>
  <si>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</si>
  <si>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</si>
  <si>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</si>
  <si>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</si>
  <si>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</si>
  <si>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</si>
  <si>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</si>
  <si>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</si>
  <si>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</si>
  <si>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</si>
  <si>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</si>
  <si>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</si>
  <si>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</si>
  <si>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</si>
  <si>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</si>
  <si>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</si>
  <si>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</si>
  <si>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</si>
  <si>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</si>
  <si>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</si>
  <si>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</si>
  <si>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</si>
  <si>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</si>
  <si>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</si>
  <si>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</si>
  <si>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</si>
  <si>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</si>
  <si>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</si>
  <si>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</si>
  <si>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</si>
  <si>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</si>
  <si>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</si>
  <si>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</si>
  <si>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</si>
  <si>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</si>
  <si>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</si>
  <si>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</si>
  <si>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</si>
  <si>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</si>
  <si>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</si>
  <si>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</si>
  <si>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</si>
  <si>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</si>
  <si>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</si>
  <si>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</si>
  <si>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</si>
  <si>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</si>
  <si>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</si>
  <si>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</si>
  <si>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</si>
  <si>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</si>
  <si>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</si>
  <si>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</si>
  <si>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</si>
  <si>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</si>
  <si>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</si>
  <si>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</si>
  <si>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</si>
  <si>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</si>
  <si>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</si>
  <si>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</si>
  <si>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</si>
  <si>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</si>
  <si>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</si>
  <si>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</si>
  <si>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</si>
  <si>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</si>
  <si>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</si>
  <si>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</si>
  <si>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</si>
  <si>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</si>
  <si>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</si>
  <si>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</si>
  <si>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</si>
  <si>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</si>
  <si>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</si>
  <si>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</si>
  <si>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</si>
  <si>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</si>
  <si>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</si>
  <si>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</si>
  <si>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</si>
  <si>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</si>
  <si>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</si>
  <si>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</si>
  <si>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</si>
  <si>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</si>
  <si>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</si>
  <si>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</si>
  <si>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</si>
  <si>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</si>
  <si>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</si>
  <si>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</si>
  <si>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</si>
  <si>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</si>
  <si>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</si>
  <si>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</si>
  <si>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</si>
  <si>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</si>
  <si>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</si>
  <si>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</si>
  <si>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</si>
  <si>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</si>
  <si>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</si>
  <si>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</si>
  <si>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</si>
  <si>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</si>
  <si>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</si>
  <si>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</si>
  <si>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</si>
  <si>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</si>
  <si>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</si>
  <si>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</si>
  <si>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</si>
  <si>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</si>
  <si>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</si>
  <si>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</si>
  <si>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</si>
  <si>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</si>
  <si>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</si>
  <si>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</si>
  <si>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</si>
  <si>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</si>
  <si>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</si>
  <si>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</si>
  <si>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</si>
  <si>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</si>
  <si>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</si>
  <si>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</si>
  <si>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</si>
  <si>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</si>
  <si>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</si>
  <si>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</si>
  <si>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</si>
  <si>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</si>
  <si>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</si>
  <si>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</si>
  <si>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</si>
  <si>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</si>
  <si>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</si>
  <si>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</si>
  <si>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</si>
  <si>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</si>
  <si>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</si>
  <si>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</si>
  <si>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</si>
  <si>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</si>
  <si>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</si>
  <si>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</si>
  <si>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</si>
  <si>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</si>
  <si>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</si>
  <si>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</si>
  <si>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</si>
  <si>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</si>
  <si>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</si>
  <si>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</si>
  <si>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</si>
  <si>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</si>
  <si>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</si>
  <si>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</si>
  <si>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</si>
  <si>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</si>
  <si>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</si>
  <si>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</si>
  <si>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</si>
  <si>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</si>
  <si>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</si>
  <si>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</si>
  <si>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</si>
  <si>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</si>
  <si>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</si>
  <si>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</si>
  <si>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</si>
  <si>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</si>
  <si>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</si>
  <si>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</si>
  <si>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</si>
  <si>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</si>
  <si>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</si>
  <si>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</si>
  <si>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</si>
  <si>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</si>
  <si>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</si>
  <si>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</si>
  <si>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</si>
  <si>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</si>
  <si>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</si>
  <si>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</si>
  <si>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</si>
  <si>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</si>
  <si>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</si>
  <si>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</si>
  <si>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</si>
  <si>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</si>
  <si>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</si>
  <si>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</si>
  <si>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</si>
  <si>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</si>
  <si>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</si>
  <si>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</si>
  <si>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</si>
  <si>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</si>
  <si>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</si>
  <si>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</si>
  <si>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</si>
  <si>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</si>
  <si>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</si>
  <si>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</si>
  <si>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</si>
  <si>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</si>
  <si>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</si>
  <si>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</si>
  <si>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</si>
  <si>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</si>
  <si>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</si>
  <si>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</si>
  <si>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</si>
  <si>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</si>
  <si>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</si>
  <si>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</si>
  <si>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</si>
  <si>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</si>
  <si>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</si>
  <si>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</si>
  <si>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</si>
  <si>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</si>
  <si>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</si>
  <si>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</si>
  <si>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</si>
  <si>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</si>
  <si>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</si>
  <si>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</si>
  <si>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</si>
  <si>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</si>
  <si>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</si>
  <si>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</si>
  <si>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</si>
  <si>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</si>
  <si>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</si>
  <si>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</si>
  <si>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</si>
  <si>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</si>
  <si>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</si>
  <si>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</si>
  <si>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</si>
  <si>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</si>
  <si>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</si>
  <si>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</si>
  <si>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</si>
  <si>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</si>
  <si>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</si>
  <si>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</si>
  <si>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</si>
  <si>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</si>
  <si>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</si>
  <si>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</si>
  <si>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</si>
  <si>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</si>
  <si>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</si>
  <si>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</si>
  <si>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</si>
  <si>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</si>
  <si>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</si>
  <si>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</si>
  <si>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</si>
  <si>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</si>
  <si>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</si>
  <si>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</si>
  <si>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</si>
  <si>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</si>
  <si>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</si>
  <si>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</si>
  <si>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</si>
  <si>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</si>
  <si>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</si>
  <si>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</si>
  <si>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</si>
  <si>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</si>
  <si>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</si>
  <si>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</si>
  <si>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</si>
  <si>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</si>
  <si>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</si>
  <si>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</si>
  <si>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</si>
  <si>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</si>
  <si>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</si>
  <si>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</si>
  <si>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</si>
  <si>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</si>
  <si>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</si>
  <si>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</si>
  <si>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</si>
  <si>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</si>
  <si>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</si>
  <si>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</si>
  <si>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</si>
  <si>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</si>
  <si>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</si>
  <si>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</si>
  <si>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</si>
  <si>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</si>
  <si>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</si>
  <si>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</si>
  <si>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</si>
  <si>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</si>
  <si>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</si>
  <si>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</si>
  <si>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</si>
  <si>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</si>
  <si>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</si>
  <si>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</si>
  <si>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</si>
  <si>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</si>
  <si>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</si>
  <si>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</si>
  <si>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</si>
  <si>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</si>
  <si>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</si>
  <si>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</si>
  <si>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</si>
  <si>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</si>
  <si>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</si>
  <si>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</si>
  <si>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</si>
  <si>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</si>
  <si>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</si>
  <si>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</si>
  <si>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</si>
  <si>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</si>
  <si>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</si>
  <si>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</si>
  <si>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</si>
  <si>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</si>
  <si>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</si>
  <si>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</si>
  <si>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</si>
  <si>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</si>
  <si>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</si>
  <si>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</si>
  <si>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</si>
  <si>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</si>
  <si>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</si>
  <si>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</si>
  <si>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</si>
  <si>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</si>
  <si>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</si>
  <si>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</si>
  <si>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</si>
  <si>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</si>
  <si>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</si>
  <si>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</si>
  <si>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</si>
  <si>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</si>
  <si>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</si>
  <si>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</si>
  <si>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</si>
  <si>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</si>
  <si>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</si>
  <si>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</si>
  <si>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</si>
  <si>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</si>
  <si>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</si>
  <si>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</si>
  <si>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</si>
  <si>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</si>
  <si>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</si>
  <si>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</si>
  <si>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</si>
  <si>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</si>
  <si>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</si>
  <si>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</si>
  <si>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</si>
  <si>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</si>
  <si>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</si>
  <si>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</si>
  <si>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</si>
  <si>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</si>
  <si>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</si>
  <si>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</si>
  <si>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</si>
  <si>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</si>
  <si>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</si>
  <si>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</si>
  <si>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</si>
  <si>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</si>
  <si>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</si>
  <si>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</si>
  <si>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</si>
  <si>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</si>
  <si>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</si>
  <si>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</si>
  <si>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</si>
  <si>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</si>
  <si>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</si>
  <si>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</si>
  <si>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</si>
  <si>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</si>
  <si>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</si>
  <si>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</si>
  <si>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</si>
  <si>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</si>
  <si>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</si>
  <si>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</si>
  <si>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</si>
  <si>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</si>
  <si>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</si>
  <si>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</si>
  <si>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</si>
  <si>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</si>
  <si>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</si>
  <si>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</si>
  <si>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</si>
  <si>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</si>
  <si>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</si>
  <si>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</si>
  <si>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</si>
  <si>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</si>
  <si>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</si>
  <si>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</si>
  <si>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</si>
  <si>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</si>
  <si>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</si>
  <si>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</si>
  <si>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</si>
  <si>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</si>
  <si>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</si>
  <si>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</si>
  <si>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</si>
  <si>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</si>
  <si>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</si>
  <si>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</si>
  <si>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</si>
  <si>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</si>
  <si>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</si>
  <si>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</si>
  <si>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</si>
  <si>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</si>
  <si>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</si>
  <si>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</si>
  <si>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</si>
  <si>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</si>
  <si>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</si>
  <si>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</si>
  <si>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</si>
  <si>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</si>
  <si>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</si>
  <si>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</si>
  <si>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</si>
  <si>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</si>
  <si>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</si>
  <si>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</si>
  <si>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</si>
  <si>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</si>
  <si>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</si>
  <si>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</si>
  <si>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</si>
  <si>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</si>
  <si>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</si>
  <si>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</si>
  <si>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</si>
  <si>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</si>
  <si>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</si>
  <si>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</si>
  <si>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</si>
  <si>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</si>
  <si>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</si>
  <si>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</si>
  <si>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</si>
  <si>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</si>
  <si>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</si>
  <si>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</si>
  <si>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</si>
  <si>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</si>
  <si>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</si>
  <si>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</si>
  <si>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</si>
  <si>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</si>
  <si>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</si>
  <si>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</si>
  <si>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</si>
  <si>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</si>
  <si>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</si>
  <si>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</si>
  <si>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</si>
  <si>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</si>
  <si>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</si>
  <si>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</si>
  <si>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</si>
  <si>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</si>
  <si>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</si>
  <si>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</si>
  <si>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</si>
  <si>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</si>
  <si>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</si>
  <si>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</si>
  <si>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</si>
  <si>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</si>
  <si>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</si>
  <si>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</si>
  <si>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</si>
  <si>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</si>
  <si>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</si>
  <si>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</si>
  <si>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</si>
  <si>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</si>
  <si>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</si>
  <si>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</si>
  <si>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</si>
  <si>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</si>
  <si>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</si>
  <si>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</si>
  <si>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</si>
  <si>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</si>
  <si>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</si>
  <si>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</si>
  <si>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</si>
  <si>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</si>
  <si>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</si>
  <si>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</si>
  <si>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</si>
  <si>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</si>
  <si>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</si>
  <si>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</si>
  <si>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</si>
  <si>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</si>
  <si>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</si>
  <si>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</si>
  <si>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</si>
  <si>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</si>
  <si>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</si>
  <si>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</si>
  <si>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</si>
  <si>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</si>
  <si>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</si>
  <si>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</si>
  <si>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</si>
  <si>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</si>
  <si>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</si>
  <si>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</si>
  <si>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</si>
  <si>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</si>
  <si>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</si>
  <si>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</si>
  <si>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</si>
  <si>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</si>
  <si>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</si>
  <si>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</si>
  <si>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</si>
  <si>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</si>
  <si>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</si>
  <si>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</si>
  <si>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</si>
  <si>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</si>
  <si>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</si>
  <si>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</si>
  <si>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</si>
  <si>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</si>
  <si>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</si>
  <si>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</si>
  <si>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</si>
  <si>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</si>
  <si>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</si>
  <si>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</si>
  <si>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</si>
  <si>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</si>
  <si>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</si>
  <si>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</si>
  <si>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</si>
  <si>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</si>
  <si>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</si>
  <si>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</si>
  <si>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</si>
  <si>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</si>
  <si>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</si>
  <si>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</si>
  <si>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</si>
  <si>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</si>
  <si>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</si>
  <si>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</si>
  <si>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</si>
  <si>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</si>
  <si>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</si>
  <si>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</si>
  <si>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</si>
  <si>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</si>
  <si>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</si>
  <si>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</si>
  <si>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</si>
  <si>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</si>
  <si>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</si>
  <si>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</si>
  <si>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</si>
  <si>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</si>
  <si>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</si>
  <si>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</si>
  <si>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</si>
  <si>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</si>
  <si>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</si>
  <si>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</si>
  <si>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</si>
  <si>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</si>
  <si>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</si>
  <si>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</si>
  <si>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</si>
  <si>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</si>
  <si>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</si>
  <si>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</si>
  <si>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</si>
  <si>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</si>
  <si>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</si>
  <si>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</si>
  <si>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</si>
  <si>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</si>
  <si>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</si>
  <si>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</si>
  <si>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</si>
  <si>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</si>
  <si>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</si>
  <si>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</si>
  <si>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</si>
  <si>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</si>
  <si>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</si>
  <si>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</si>
  <si>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</si>
  <si>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</si>
  <si>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</si>
  <si>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</si>
  <si>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</si>
  <si>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</si>
  <si>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</si>
  <si>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</si>
  <si>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</si>
  <si>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</si>
  <si>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</si>
  <si>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</si>
  <si>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</si>
  <si>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</si>
  <si>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</si>
  <si>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</si>
  <si>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</si>
  <si>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</si>
  <si>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</si>
  <si>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</si>
  <si>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</si>
  <si>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</si>
  <si>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</si>
  <si>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</si>
  <si>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</si>
  <si>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</si>
  <si>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</si>
  <si>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</si>
  <si>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</si>
  <si>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</si>
  <si>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</si>
  <si>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</si>
  <si>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</si>
  <si>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</si>
  <si>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</si>
  <si>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</si>
  <si>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</si>
  <si>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</si>
  <si>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</si>
  <si>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</si>
  <si>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</si>
  <si>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</si>
  <si>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</si>
  <si>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</si>
  <si>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</si>
  <si>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</si>
  <si>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</si>
  <si>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</si>
  <si>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</si>
  <si>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</si>
  <si>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</si>
  <si>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</si>
  <si>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</si>
  <si>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</si>
  <si>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</si>
  <si>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</si>
  <si>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</si>
  <si>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</si>
  <si>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</si>
  <si>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</si>
  <si>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</si>
  <si>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</si>
  <si>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</si>
  <si>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</si>
  <si>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</si>
  <si>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</si>
  <si>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</si>
  <si>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</si>
  <si>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</si>
  <si>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</si>
  <si>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</si>
  <si>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</si>
  <si>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</si>
  <si>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</si>
  <si>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</si>
  <si>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</si>
  <si>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</si>
  <si>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</si>
  <si>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</si>
  <si>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</si>
  <si>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</si>
  <si>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</si>
  <si>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</si>
  <si>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</si>
  <si>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</si>
  <si>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</si>
  <si>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</si>
  <si>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</si>
  <si>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</si>
  <si>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</si>
  <si>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</si>
  <si>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</si>
  <si>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</si>
  <si>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</si>
  <si>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</si>
  <si>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</si>
  <si>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</si>
  <si>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</si>
  <si>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</si>
  <si>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</si>
  <si>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</si>
  <si>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</si>
  <si>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</si>
  <si>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</si>
  <si>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</si>
  <si>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</si>
  <si>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</si>
  <si>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</si>
  <si>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</si>
  <si>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</si>
  <si>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</si>
  <si>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</si>
  <si>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</si>
  <si>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</si>
  <si>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</si>
  <si>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</si>
  <si>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</si>
  <si>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</si>
  <si>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</si>
  <si>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</si>
  <si>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</si>
  <si>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</si>
  <si>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</si>
  <si>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</si>
  <si>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</si>
  <si>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</si>
  <si>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</si>
  <si>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</si>
  <si>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</si>
  <si>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</si>
  <si>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</si>
  <si>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</si>
  <si>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</si>
  <si>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</si>
  <si>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</si>
  <si>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</si>
  <si>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</si>
  <si>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</si>
  <si>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</si>
  <si>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</si>
  <si>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</si>
  <si>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</si>
  <si>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</si>
  <si>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</si>
  <si>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</si>
  <si>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</si>
  <si>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</si>
  <si>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</si>
  <si>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</si>
  <si>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</si>
  <si>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</si>
  <si>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</si>
  <si>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</si>
  <si>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</si>
  <si>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</si>
  <si>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</si>
  <si>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</si>
  <si>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</si>
  <si>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</si>
  <si>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</si>
  <si>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</si>
  <si>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</si>
  <si>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</si>
  <si>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</si>
  <si>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</si>
  <si>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</si>
  <si>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</si>
  <si>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</si>
  <si>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</si>
  <si>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</si>
  <si>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</si>
  <si>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</si>
  <si>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</si>
  <si>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</si>
  <si>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</si>
  <si>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</si>
  <si>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</si>
  <si>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</si>
  <si>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</si>
  <si>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</si>
  <si>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</si>
  <si>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</si>
  <si>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</si>
  <si>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</si>
  <si>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</si>
  <si>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</si>
  <si>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</si>
  <si>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</si>
  <si>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</si>
  <si>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</si>
  <si>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</si>
  <si>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</si>
  <si>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</si>
  <si>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</si>
  <si>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</si>
  <si>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</si>
  <si>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</si>
  <si>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</si>
  <si>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</si>
  <si>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</si>
  <si>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</si>
  <si>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</si>
  <si>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</si>
  <si>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</si>
  <si>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</si>
  <si>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</si>
  <si>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</si>
  <si>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</si>
  <si>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</si>
  <si>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</si>
  <si>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</si>
  <si>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</si>
  <si>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</si>
  <si>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</si>
  <si>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</si>
  <si>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</si>
  <si>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</si>
  <si>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</si>
  <si>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</si>
  <si>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</si>
  <si>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</si>
  <si>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</si>
  <si>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</si>
  <si>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</si>
  <si>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</si>
  <si>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</si>
  <si>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</si>
  <si>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</si>
  <si>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</si>
  <si>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</si>
  <si>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</si>
  <si>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</si>
  <si>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</si>
  <si>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</si>
  <si>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</si>
  <si>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</si>
  <si>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</si>
  <si>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</si>
  <si>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</si>
  <si>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</si>
  <si>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</si>
  <si>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</si>
  <si>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</si>
  <si>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</si>
  <si>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</si>
  <si>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</si>
  <si>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</si>
  <si>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</si>
  <si>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</si>
  <si>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</si>
  <si>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</si>
  <si>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</si>
  <si>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</si>
  <si>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</si>
  <si>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</si>
  <si>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</si>
  <si>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</si>
  <si>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</si>
  <si>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</si>
  <si>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</si>
  <si>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</si>
  <si>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</si>
  <si>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</si>
  <si>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</si>
  <si>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</si>
  <si>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</si>
  <si>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</si>
  <si>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</si>
  <si>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</si>
  <si>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</si>
  <si>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</si>
  <si>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</si>
  <si>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</si>
  <si>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</si>
  <si>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</si>
  <si>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</si>
  <si>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</si>
  <si>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</si>
  <si>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</si>
  <si>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</si>
  <si>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</si>
  <si>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</si>
  <si>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</si>
  <si>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</si>
  <si>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</si>
  <si>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</si>
  <si>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</si>
  <si>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</si>
  <si>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</si>
  <si>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</si>
  <si>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</si>
  <si>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</si>
  <si>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</si>
  <si>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</si>
  <si>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</si>
  <si>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</si>
  <si>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</si>
  <si>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</si>
  <si>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</si>
  <si>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</si>
  <si>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</si>
  <si>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</si>
  <si>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</si>
  <si>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</si>
  <si>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</si>
  <si>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</si>
  <si>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</si>
  <si>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</si>
  <si>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</si>
  <si>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</si>
  <si>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</si>
  <si>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</si>
  <si>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</si>
  <si>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</si>
  <si>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</si>
  <si>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</si>
  <si>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</si>
  <si>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</si>
  <si>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</si>
  <si>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</si>
  <si>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</si>
  <si>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</si>
  <si>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</si>
  <si>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</si>
  <si>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</si>
  <si>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</si>
  <si>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</si>
  <si>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</si>
  <si>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</si>
  <si>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</si>
  <si>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</si>
  <si>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</si>
  <si>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</si>
  <si>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</si>
  <si>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</si>
  <si>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</si>
  <si>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</si>
  <si>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</si>
  <si>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</si>
  <si>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</si>
  <si>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</si>
  <si>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</si>
  <si>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</si>
  <si>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</si>
  <si>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</si>
  <si>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</si>
  <si>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</si>
  <si>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</si>
  <si>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</si>
  <si>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</si>
  <si>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</si>
  <si>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</si>
  <si>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</si>
  <si>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</si>
  <si>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</si>
  <si>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</si>
  <si>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</si>
  <si>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</si>
  <si>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</si>
  <si>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</si>
  <si>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</si>
  <si>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</si>
  <si>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</si>
  <si>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</si>
  <si>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</si>
  <si>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</si>
  <si>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</si>
  <si>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</si>
  <si>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</si>
  <si>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</si>
  <si>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</si>
  <si>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</si>
  <si>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</si>
  <si>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</si>
  <si>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</si>
  <si>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</si>
  <si>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</si>
  <si>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</si>
  <si>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</si>
  <si>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</si>
  <si>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</si>
  <si>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</si>
  <si>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</si>
  <si>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</si>
  <si>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</si>
  <si>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</si>
  <si>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</si>
  <si>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</si>
  <si>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</si>
  <si>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</si>
  <si>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</si>
  <si>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</si>
  <si>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</si>
  <si>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</si>
  <si>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</si>
  <si>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</si>
  <si>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</si>
  <si>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</si>
  <si>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</si>
  <si>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</si>
  <si>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</si>
  <si>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</si>
  <si>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</si>
  <si>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</si>
  <si>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</si>
  <si>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</si>
  <si>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</si>
  <si>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</si>
  <si>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</si>
  <si>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</si>
  <si>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</si>
  <si>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</si>
  <si>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</si>
  <si>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</si>
  <si>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</si>
  <si>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</si>
  <si>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</si>
  <si>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</si>
  <si>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</si>
  <si>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</si>
  <si>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</si>
  <si>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</si>
  <si>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</si>
  <si>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</si>
  <si>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</si>
  <si>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</si>
  <si>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</si>
  <si>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</si>
  <si>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</si>
  <si>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</si>
  <si>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</si>
  <si>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</si>
  <si>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</si>
  <si>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</si>
  <si>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</si>
  <si>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</si>
  <si>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</si>
  <si>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</si>
  <si>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</si>
  <si>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</si>
  <si>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</si>
  <si>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</si>
  <si>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</si>
  <si>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</si>
  <si>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</si>
  <si>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</si>
  <si>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</si>
  <si>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</si>
  <si>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</si>
  <si>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</si>
  <si>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</si>
  <si>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</si>
  <si>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</si>
  <si>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</si>
  <si>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</si>
  <si>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</si>
  <si>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</si>
  <si>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</si>
  <si>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</si>
  <si>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</si>
  <si>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</si>
  <si>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</si>
  <si>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</si>
  <si>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</si>
  <si>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</si>
  <si>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</si>
  <si>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</si>
  <si>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</si>
  <si>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</si>
  <si>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</si>
  <si>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</si>
  <si>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</si>
  <si>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</si>
  <si>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</si>
  <si>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</si>
  <si>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</si>
  <si>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</si>
  <si>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</si>
  <si>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</si>
  <si>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</si>
  <si>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</si>
  <si>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</si>
  <si>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</si>
  <si>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</si>
  <si>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</si>
  <si>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</si>
  <si>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</si>
  <si>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</si>
  <si>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</si>
  <si>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</si>
  <si>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</si>
  <si>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</si>
  <si>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</si>
  <si>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</si>
  <si>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</si>
  <si>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</si>
  <si>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</si>
  <si>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</si>
  <si>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</si>
  <si>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</si>
  <si>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</si>
  <si>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</si>
  <si>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</si>
  <si>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</si>
  <si>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</si>
  <si>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</si>
  <si>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</si>
  <si>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</si>
  <si>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</si>
  <si>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</si>
  <si>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</si>
  <si>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</si>
  <si>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</si>
  <si>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</si>
  <si>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</si>
  <si>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</si>
  <si>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</si>
  <si>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</si>
  <si>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</si>
  <si>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</si>
  <si>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</si>
  <si>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</si>
  <si>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</si>
  <si>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</si>
  <si>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</si>
  <si>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</si>
  <si>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</si>
  <si>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</si>
  <si>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</si>
  <si>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</si>
  <si>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</si>
  <si>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</si>
  <si>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</si>
  <si>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</si>
  <si>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</si>
  <si>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</si>
  <si>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</si>
  <si>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</si>
  <si>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</si>
  <si>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</si>
  <si>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</si>
  <si>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</si>
  <si>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</si>
  <si>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</si>
  <si>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</si>
  <si>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</si>
  <si>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</si>
  <si>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</si>
  <si>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</si>
  <si>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</si>
  <si>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</si>
  <si>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</si>
  <si>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</si>
  <si>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</si>
  <si>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</si>
  <si>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</si>
  <si>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</si>
  <si>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</si>
  <si>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</si>
  <si>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</si>
  <si>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</si>
  <si>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</si>
  <si>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</si>
  <si>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</si>
  <si>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</si>
  <si>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</si>
  <si>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</si>
  <si>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</si>
  <si>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</si>
  <si>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</si>
  <si>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</si>
  <si>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</si>
  <si>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</si>
  <si>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</si>
  <si>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</si>
  <si>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</si>
  <si>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</si>
  <si>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</si>
  <si>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</si>
  <si>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</si>
  <si>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</si>
  <si>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</si>
  <si>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</si>
  <si>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</si>
  <si>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</si>
  <si>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</si>
  <si>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</si>
  <si>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</si>
  <si>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</si>
  <si>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</si>
  <si>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</si>
  <si>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</si>
  <si>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</si>
  <si>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</si>
  <si>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</si>
  <si>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</si>
  <si>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</si>
  <si>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</si>
  <si>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</si>
  <si>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</si>
  <si>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</si>
  <si>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</si>
  <si>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</si>
  <si>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</si>
  <si>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</si>
  <si>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</si>
  <si>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</si>
  <si>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</si>
  <si>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</si>
  <si>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</si>
  <si>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</si>
  <si>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</si>
  <si>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</si>
  <si>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</si>
  <si>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</si>
  <si>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</si>
  <si>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</si>
  <si>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</si>
  <si>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</si>
  <si>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</si>
  <si>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</si>
  <si>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</si>
  <si>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</si>
  <si>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</si>
  <si>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</si>
  <si>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</si>
  <si>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</si>
  <si>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</si>
  <si>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</si>
  <si>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</si>
  <si>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</si>
  <si>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</si>
  <si>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</si>
  <si>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</si>
  <si>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</si>
  <si>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</si>
  <si>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</si>
  <si>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</si>
  <si>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</si>
  <si>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</si>
  <si>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</si>
  <si>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</si>
  <si>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</si>
  <si>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</si>
  <si>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</si>
  <si>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</si>
  <si>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</si>
  <si>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</si>
  <si>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</si>
  <si>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</si>
  <si>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</si>
  <si>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</si>
  <si>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</si>
  <si>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</si>
  <si>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</si>
  <si>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</si>
  <si>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</si>
  <si>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</si>
  <si>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</si>
  <si>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</si>
  <si>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</si>
  <si>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</si>
  <si>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</si>
  <si>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</si>
  <si>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</si>
  <si>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</si>
  <si>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</si>
  <si>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</si>
  <si>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</si>
  <si>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</si>
  <si>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</si>
  <si>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</si>
  <si>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</si>
  <si>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</si>
  <si>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</si>
  <si>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</si>
  <si>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</si>
  <si>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</si>
  <si>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</si>
  <si>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</si>
  <si>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</si>
  <si>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</si>
  <si>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</si>
  <si>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</si>
  <si>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</si>
  <si>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</si>
  <si>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</si>
  <si>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</si>
  <si>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</si>
  <si>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</si>
  <si>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</si>
  <si>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</si>
  <si>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</si>
  <si>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</si>
  <si>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</si>
  <si>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</si>
  <si>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</si>
  <si>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</si>
  <si>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</si>
  <si>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</si>
  <si>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</si>
  <si>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</si>
  <si>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</si>
  <si>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</si>
  <si>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</si>
  <si>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</si>
  <si>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</si>
  <si>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</si>
  <si>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</si>
  <si>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</si>
  <si>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</si>
  <si>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</si>
  <si>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</si>
  <si>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</si>
  <si>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</si>
  <si>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</si>
  <si>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</si>
  <si>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</si>
  <si>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</si>
  <si>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</si>
  <si>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</si>
  <si>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</si>
  <si>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</si>
  <si>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</si>
  <si>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</si>
  <si>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</si>
  <si>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</si>
  <si>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</si>
  <si>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</si>
  <si>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</si>
  <si>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</si>
  <si>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</si>
  <si>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</si>
  <si>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</si>
  <si>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</si>
  <si>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</si>
  <si>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</si>
  <si>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</si>
  <si>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</si>
  <si>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</si>
  <si>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</si>
  <si>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</si>
  <si>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</si>
  <si>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</si>
  <si>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</si>
  <si>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</si>
  <si>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</si>
  <si>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</si>
  <si>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</si>
  <si>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</si>
  <si>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</si>
  <si>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</si>
  <si>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</si>
  <si>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</si>
  <si>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</si>
  <si>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</si>
  <si>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</si>
  <si>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</si>
  <si>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</si>
  <si>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</si>
  <si>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</si>
  <si>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</si>
  <si>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</si>
  <si>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</si>
  <si>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</si>
  <si>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</si>
  <si>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</si>
  <si>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</si>
  <si>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</si>
  <si>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</si>
  <si>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</si>
  <si>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</si>
  <si>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</si>
  <si>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</si>
  <si>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</si>
  <si>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</si>
  <si>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</si>
  <si>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</si>
  <si>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</si>
  <si>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</si>
  <si>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</si>
  <si>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</si>
  <si>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</si>
  <si>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</si>
  <si>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</si>
  <si>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</si>
  <si>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</si>
  <si>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</si>
  <si>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</si>
  <si>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</si>
  <si>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</si>
  <si>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</si>
  <si>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</si>
  <si>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</si>
  <si>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</si>
  <si>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</si>
  <si>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</si>
  <si>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</si>
  <si>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</si>
  <si>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</si>
  <si>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</si>
  <si>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</si>
  <si>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</si>
  <si>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</si>
  <si>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</si>
  <si>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</si>
  <si>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</si>
  <si>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</si>
  <si>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</si>
  <si>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</si>
  <si>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</si>
  <si>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</si>
  <si>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</si>
  <si>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</si>
  <si>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</si>
  <si>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</si>
  <si>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</si>
  <si>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</si>
  <si>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</si>
  <si>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</si>
  <si>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</si>
  <si>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</si>
  <si>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</si>
  <si>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</si>
  <si>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</si>
  <si>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</si>
  <si>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</si>
  <si>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</si>
  <si>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</si>
  <si>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</si>
  <si>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</si>
  <si>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</si>
  <si>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</si>
  <si>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</si>
  <si>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</si>
  <si>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</si>
  <si>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</si>
  <si>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</si>
  <si>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</si>
  <si>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</si>
  <si>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</si>
  <si>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</si>
  <si>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</si>
  <si>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</si>
  <si>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</si>
  <si>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</si>
  <si>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</si>
  <si>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</si>
  <si>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</si>
  <si>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</si>
  <si>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</si>
  <si>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</si>
  <si>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</si>
  <si>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</si>
  <si>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</si>
  <si>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</si>
  <si>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</si>
  <si>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</si>
  <si>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</si>
  <si>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</si>
  <si>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</si>
  <si>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</si>
  <si>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</si>
  <si>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</si>
  <si>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</si>
  <si>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</si>
  <si>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</si>
  <si>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</si>
  <si>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</si>
  <si>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</si>
  <si>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</si>
  <si>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</si>
  <si>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</si>
  <si>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</si>
  <si>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</si>
  <si>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</si>
  <si>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</si>
  <si>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</si>
  <si>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</si>
  <si>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</si>
  <si>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</si>
  <si>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</si>
  <si>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</si>
  <si>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</si>
  <si>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</si>
  <si>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</si>
  <si>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</si>
  <si>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</si>
  <si>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</si>
  <si>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</si>
  <si>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</si>
  <si>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</si>
  <si>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</si>
  <si>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</si>
  <si>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</si>
  <si>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</si>
  <si>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</si>
  <si>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</si>
  <si>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</si>
  <si>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</si>
  <si>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</si>
  <si>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</si>
  <si>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</si>
  <si>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</si>
  <si>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</si>
  <si>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</si>
  <si>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</si>
  <si>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</si>
  <si>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</si>
  <si>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</si>
  <si>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</si>
  <si>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</si>
  <si>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</si>
  <si>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</si>
  <si>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</si>
  <si>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</si>
  <si>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</si>
  <si>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</si>
  <si>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</si>
  <si>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</si>
  <si>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</si>
  <si>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</si>
  <si>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</si>
  <si>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</si>
  <si>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</si>
  <si>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</si>
  <si>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</si>
  <si>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</si>
  <si>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</si>
  <si>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</si>
  <si>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</si>
  <si>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</si>
  <si>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</si>
  <si>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</si>
  <si>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</si>
  <si>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</si>
  <si>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</si>
  <si>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</si>
  <si>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</si>
  <si>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</si>
  <si>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</si>
  <si>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</si>
  <si>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</si>
  <si>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</si>
  <si>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</si>
  <si>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</si>
  <si>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</si>
  <si>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</si>
  <si>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</si>
  <si>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</si>
  <si>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</si>
  <si>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</si>
  <si>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</si>
  <si>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</si>
  <si>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</si>
  <si>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</si>
  <si>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</si>
  <si>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</si>
  <si>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</si>
  <si>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</si>
  <si>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</si>
  <si>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</si>
  <si>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</si>
  <si>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</si>
  <si>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</si>
  <si>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</si>
  <si>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</si>
  <si>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</si>
  <si>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</si>
  <si>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</si>
  <si>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</si>
  <si>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</si>
  <si>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</si>
  <si>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</si>
  <si>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</si>
  <si>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</si>
  <si>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</si>
  <si>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</si>
  <si>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</si>
  <si>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</si>
  <si>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</si>
  <si>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</si>
  <si>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</si>
  <si>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</si>
  <si>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</si>
  <si>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</si>
  <si>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</si>
  <si>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</si>
  <si>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</si>
  <si>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</si>
  <si>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</si>
  <si>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</si>
  <si>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</si>
  <si>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</si>
  <si>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</si>
  <si>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</si>
  <si>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</si>
  <si>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</si>
  <si>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</si>
  <si>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</si>
  <si>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</si>
  <si>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</si>
  <si>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</si>
  <si>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</si>
  <si>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</si>
  <si>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</si>
  <si>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</si>
  <si>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</si>
  <si>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</si>
  <si>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</si>
  <si>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</si>
  <si>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</si>
  <si>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</si>
  <si>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</si>
  <si>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</si>
  <si>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</si>
  <si>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</si>
  <si>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</si>
  <si>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</si>
  <si>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</si>
  <si>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</si>
  <si>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</si>
  <si>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</si>
  <si>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</si>
  <si>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</si>
  <si>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</si>
  <si>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</si>
  <si>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</si>
  <si>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</si>
  <si>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</si>
  <si>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</si>
  <si>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</si>
  <si>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</si>
  <si>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</si>
  <si>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</si>
  <si>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</si>
  <si>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</si>
  <si>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</si>
  <si>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</si>
  <si>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</si>
  <si>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</si>
  <si>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</si>
  <si>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</si>
  <si>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</si>
  <si>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</si>
  <si>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</si>
  <si>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</si>
  <si>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</si>
  <si>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</si>
  <si>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</si>
  <si>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</si>
  <si>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</si>
  <si>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</si>
  <si>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</si>
  <si>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</si>
  <si>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</si>
  <si>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</si>
  <si>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</si>
  <si>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</si>
  <si>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</si>
  <si>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</si>
  <si>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</si>
  <si>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</si>
  <si>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</si>
  <si>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</si>
  <si>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</si>
  <si>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</si>
  <si>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</si>
  <si>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</si>
  <si>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</si>
  <si>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</si>
  <si>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</si>
  <si>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</si>
  <si>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</si>
  <si>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</si>
  <si>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</si>
  <si>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</si>
  <si>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</si>
  <si>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</si>
  <si>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</si>
  <si>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</si>
  <si>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</si>
  <si>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</si>
  <si>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</si>
  <si>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</si>
  <si>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</si>
  <si>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</si>
  <si>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</si>
  <si>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</si>
  <si>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</si>
  <si>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</si>
  <si>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</si>
  <si>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</si>
  <si>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</si>
  <si>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</si>
  <si>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</si>
  <si>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</si>
  <si>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</si>
  <si>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</si>
  <si>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</si>
  <si>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</si>
  <si>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</si>
  <si>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</si>
  <si>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</si>
  <si>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</si>
  <si>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</si>
  <si>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</si>
  <si>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</si>
  <si>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</si>
  <si>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</si>
  <si>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</si>
  <si>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</si>
  <si>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</si>
  <si>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</si>
  <si>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</si>
  <si>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</si>
  <si>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</si>
  <si>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</si>
  <si>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</si>
  <si>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</si>
  <si>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</si>
  <si>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</si>
  <si>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</si>
  <si>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</si>
  <si>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</si>
  <si>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</si>
  <si>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</si>
  <si>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</si>
  <si>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</si>
  <si>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</si>
  <si>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</si>
  <si>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</si>
  <si>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</si>
  <si>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</si>
  <si>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</si>
  <si>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</si>
  <si>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</si>
  <si>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</si>
  <si>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</si>
  <si>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</si>
  <si>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</si>
  <si>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</si>
  <si>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</si>
  <si>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</si>
  <si>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</si>
  <si>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</si>
  <si>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</si>
  <si>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</si>
  <si>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</si>
  <si>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</si>
  <si>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</si>
  <si>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</si>
  <si>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</si>
  <si>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</si>
  <si>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</si>
  <si>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</si>
  <si>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</si>
  <si>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</si>
  <si>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</si>
  <si>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</si>
  <si>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</si>
  <si>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</si>
  <si>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</si>
  <si>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</si>
  <si>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</si>
  <si>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</si>
  <si>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</si>
  <si>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</si>
  <si>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</si>
  <si>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</si>
  <si>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</si>
  <si>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</si>
  <si>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</si>
  <si>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</si>
  <si>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</si>
  <si>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</si>
  <si>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</si>
  <si>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</si>
  <si>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</si>
  <si>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</si>
  <si>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</si>
  <si>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</si>
  <si>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</si>
  <si>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</si>
  <si>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</si>
  <si>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</si>
  <si>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</si>
  <si>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</si>
  <si>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</si>
  <si>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</si>
  <si>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</si>
  <si>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</si>
  <si>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</si>
  <si>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</si>
  <si>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</si>
  <si>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</si>
  <si>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</si>
  <si>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</si>
  <si>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</si>
  <si>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</si>
  <si>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</si>
  <si>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</si>
  <si>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</si>
  <si>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</si>
  <si>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</si>
  <si>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</si>
  <si>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</si>
  <si>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</si>
  <si>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</si>
  <si>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</si>
  <si>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</si>
  <si>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</si>
  <si>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</si>
  <si>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</si>
  <si>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</si>
  <si>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</si>
  <si>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</si>
  <si>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</si>
  <si>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</si>
  <si>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</si>
  <si>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</si>
  <si>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</si>
  <si>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</si>
  <si>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</si>
  <si>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</si>
  <si>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</si>
  <si>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</si>
  <si>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</si>
  <si>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</si>
  <si>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</si>
  <si>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</si>
  <si>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</si>
  <si>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</si>
  <si>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</si>
  <si>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</si>
  <si>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</si>
  <si>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</si>
  <si>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</si>
  <si>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</si>
  <si>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</si>
  <si>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</si>
  <si>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</si>
  <si>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</si>
  <si>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</si>
  <si>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</si>
  <si>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</si>
  <si>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</si>
  <si>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</si>
  <si>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</si>
  <si>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</si>
  <si>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</si>
  <si>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</si>
  <si>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</si>
  <si>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</si>
  <si>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</si>
  <si>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</si>
  <si>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</si>
  <si>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</si>
  <si>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</si>
  <si>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</si>
  <si>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</si>
  <si>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</si>
  <si>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</si>
  <si>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</si>
  <si>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</si>
  <si>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</si>
  <si>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</si>
  <si>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</si>
  <si>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</si>
  <si>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</si>
  <si>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</si>
  <si>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</si>
  <si>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</si>
  <si>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</si>
  <si>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</si>
  <si>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</si>
  <si>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</si>
  <si>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</si>
  <si>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</si>
  <si>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</si>
  <si>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</si>
  <si>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</si>
  <si>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</si>
  <si>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</si>
  <si>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</si>
  <si>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</si>
  <si>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</si>
  <si>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</si>
  <si>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</si>
  <si>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</si>
  <si>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</si>
  <si>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</si>
  <si>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</si>
  <si>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</si>
  <si>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</si>
  <si>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</si>
  <si>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</si>
  <si>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</si>
  <si>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</si>
  <si>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</si>
  <si>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</si>
  <si>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</si>
  <si>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</si>
  <si>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</si>
  <si>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</si>
  <si>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</si>
  <si>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</si>
  <si>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</si>
  <si>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</si>
  <si>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</si>
  <si>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</si>
  <si>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</si>
  <si>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</si>
  <si>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</si>
  <si>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</si>
  <si>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</si>
  <si>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</si>
  <si>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</si>
  <si>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</si>
  <si>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</si>
  <si>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</si>
  <si>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</si>
  <si>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</si>
  <si>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</si>
  <si>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</si>
  <si>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</si>
  <si>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</si>
  <si>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</si>
  <si>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</si>
  <si>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</si>
  <si>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</si>
  <si>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</si>
  <si>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</si>
  <si>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</si>
  <si>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</si>
  <si>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</si>
  <si>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</si>
  <si>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</si>
  <si>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</si>
  <si>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</si>
  <si>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</si>
  <si>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</si>
  <si>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</si>
  <si>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</si>
  <si>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</si>
  <si>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</si>
  <si>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</si>
  <si>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</si>
  <si>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</si>
  <si>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</si>
  <si>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</si>
  <si>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</si>
  <si>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</si>
  <si>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</si>
  <si>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</si>
  <si>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</si>
  <si>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</si>
  <si>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</si>
  <si>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</si>
  <si>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</si>
  <si>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</si>
  <si>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</si>
  <si>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</si>
  <si>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</si>
  <si>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</si>
  <si>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</si>
  <si>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</si>
  <si>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</si>
  <si>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</si>
  <si>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</si>
  <si>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</si>
  <si>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</si>
  <si>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</si>
  <si>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</si>
  <si>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</si>
  <si>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</si>
  <si>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</si>
  <si>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</si>
  <si>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</si>
  <si>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</si>
  <si>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</si>
  <si>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</si>
  <si>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</si>
  <si>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</si>
  <si>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</si>
  <si>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</si>
  <si>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</si>
  <si>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</si>
  <si>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</si>
  <si>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</si>
  <si>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</si>
  <si>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</si>
  <si>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</si>
  <si>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</si>
  <si>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</si>
  <si>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</si>
  <si>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</si>
  <si>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</si>
  <si>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</si>
  <si>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</si>
  <si>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</si>
  <si>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</si>
  <si>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</si>
  <si>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</si>
  <si>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</si>
  <si>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</si>
  <si>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</si>
  <si>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</si>
  <si>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</si>
  <si>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</si>
  <si>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</si>
  <si>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</si>
  <si>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</si>
  <si>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</si>
  <si>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</si>
  <si>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</si>
  <si>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</si>
  <si>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</si>
  <si>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</si>
  <si>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</si>
  <si>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</si>
  <si>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</si>
  <si>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</si>
  <si>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</si>
  <si>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</si>
  <si>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</si>
  <si>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</si>
  <si>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</si>
  <si>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</si>
  <si>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</si>
  <si>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</si>
  <si>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</si>
  <si>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</si>
  <si>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</si>
  <si>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</si>
  <si>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</si>
  <si>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</si>
  <si>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</si>
  <si>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</si>
  <si>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</si>
  <si>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</si>
  <si>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</si>
  <si>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</si>
  <si>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</si>
  <si>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</si>
  <si>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</si>
  <si>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</si>
  <si>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</si>
  <si>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</si>
  <si>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</si>
  <si>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</si>
  <si>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</si>
  <si>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</si>
  <si>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</si>
  <si>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</si>
  <si>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</si>
  <si>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</si>
  <si>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</si>
  <si>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</si>
  <si>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</si>
  <si>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</si>
  <si>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</si>
  <si>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</si>
  <si>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</si>
  <si>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</si>
  <si>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</si>
  <si>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</si>
  <si>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</si>
  <si>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</si>
  <si>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</si>
  <si>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</si>
  <si>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</si>
  <si>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</si>
  <si>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</si>
  <si>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</si>
  <si>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</si>
  <si>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</si>
  <si>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</si>
  <si>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</si>
  <si>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</si>
  <si>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</si>
  <si>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</si>
  <si>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</si>
  <si>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</si>
  <si>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</si>
  <si>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</si>
  <si>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</si>
  <si>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</si>
  <si>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</si>
  <si>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</si>
  <si>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</si>
  <si>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</si>
  <si>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</si>
  <si>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</si>
  <si>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</si>
  <si>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</si>
  <si>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</si>
  <si>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</si>
  <si>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</si>
  <si>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</si>
  <si>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</si>
  <si>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</si>
  <si>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</si>
  <si>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</si>
  <si>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</si>
  <si>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</si>
  <si>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</si>
  <si>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</si>
  <si>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</si>
  <si>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</si>
  <si>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</si>
  <si>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</si>
  <si>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</si>
  <si>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</si>
  <si>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</si>
  <si>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</si>
  <si>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</si>
  <si>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</si>
  <si>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</si>
  <si>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</si>
  <si>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</si>
  <si>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</si>
  <si>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</si>
  <si>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</si>
  <si>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</si>
  <si>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</si>
  <si>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</si>
  <si>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</si>
  <si>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</si>
  <si>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</si>
  <si>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</si>
  <si>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</si>
  <si>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</si>
  <si>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</si>
  <si>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</si>
  <si>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</si>
  <si>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</si>
  <si>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</si>
  <si>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</si>
  <si>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</si>
  <si>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</si>
  <si>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</si>
  <si>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</si>
  <si>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</si>
  <si>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</si>
  <si>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</si>
  <si>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</si>
  <si>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</si>
  <si>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</si>
  <si>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</si>
  <si>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</si>
  <si>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</si>
  <si>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</si>
  <si>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</si>
  <si>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</si>
  <si>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</si>
  <si>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</si>
  <si>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</si>
  <si>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</si>
  <si>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</si>
  <si>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</si>
  <si>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</si>
  <si>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</si>
  <si>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</si>
  <si>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</si>
  <si>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</si>
  <si>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</si>
  <si>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</si>
  <si>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</si>
  <si>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</si>
  <si>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</si>
  <si>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</si>
  <si>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</si>
  <si>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</si>
  <si>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</si>
  <si>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</si>
  <si>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</si>
  <si>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</si>
  <si>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</si>
  <si>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</si>
  <si>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</si>
  <si>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</si>
  <si>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</si>
  <si>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</si>
  <si>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</si>
  <si>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</si>
  <si>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</si>
  <si>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</si>
  <si>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</si>
  <si>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</si>
  <si>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</si>
  <si>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</si>
  <si>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</si>
  <si>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</si>
  <si>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</si>
  <si>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</si>
  <si>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</si>
  <si>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</si>
  <si>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</si>
  <si>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</si>
  <si>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</si>
  <si>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</si>
  <si>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</si>
  <si>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</si>
  <si>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</si>
  <si>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</si>
  <si>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</si>
  <si>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</si>
  <si>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</si>
  <si>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</si>
  <si>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</si>
  <si>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</si>
  <si>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</si>
  <si>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</si>
  <si>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</si>
  <si>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</si>
  <si>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</si>
  <si>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</si>
  <si>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</si>
  <si>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</si>
  <si>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</si>
  <si>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</si>
  <si>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</si>
  <si>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</si>
  <si>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</si>
  <si>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</si>
  <si>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</si>
  <si>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</si>
  <si>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</si>
  <si>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</si>
  <si>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</si>
  <si>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</si>
  <si>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</si>
  <si>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</si>
  <si>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</si>
  <si>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</si>
  <si>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</si>
  <si>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</si>
  <si>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</si>
  <si>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</si>
  <si>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</si>
  <si>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</si>
  <si>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</si>
  <si>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</si>
  <si>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</si>
  <si>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</si>
  <si>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</si>
  <si>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</si>
  <si>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</si>
  <si>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</si>
  <si>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</si>
  <si>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</si>
  <si>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</si>
  <si>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</si>
  <si>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</si>
  <si>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</si>
  <si>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</si>
  <si>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</si>
  <si>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</si>
  <si>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</si>
  <si>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</si>
  <si>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</si>
  <si>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</si>
  <si>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</si>
  <si>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</si>
  <si>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</si>
  <si>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</si>
  <si>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</si>
  <si>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</si>
  <si>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</si>
  <si>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</si>
  <si>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</si>
  <si>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</si>
  <si>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</si>
  <si>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</si>
  <si>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</si>
  <si>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</si>
  <si>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</si>
  <si>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</si>
  <si>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</si>
  <si>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</si>
  <si>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</si>
  <si>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</si>
  <si>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</si>
  <si>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</si>
  <si>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</si>
  <si>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</si>
  <si>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</si>
  <si>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</si>
  <si>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</si>
  <si>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</si>
  <si>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</si>
  <si>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</si>
  <si>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</si>
  <si>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</si>
  <si>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</si>
  <si>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</si>
  <si>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</si>
  <si>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</si>
  <si>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</si>
  <si>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</si>
  <si>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</si>
  <si>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</si>
  <si>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</si>
  <si>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</si>
  <si>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</si>
  <si>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</si>
  <si>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</si>
  <si>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</si>
  <si>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</si>
  <si>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</si>
  <si>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</si>
  <si>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</si>
  <si>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</si>
  <si>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</si>
  <si>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</si>
  <si>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</si>
  <si>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</si>
  <si>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</si>
  <si>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</si>
  <si>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</si>
  <si>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</si>
  <si>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</si>
  <si>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</si>
  <si>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</si>
  <si>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</si>
  <si>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</si>
  <si>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</si>
  <si>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</si>
  <si>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</si>
  <si>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</si>
  <si>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</si>
  <si>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</si>
  <si>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</si>
  <si>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</si>
  <si>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</si>
  <si>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</si>
  <si>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</si>
  <si>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</si>
  <si>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</si>
  <si>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</si>
  <si>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</si>
  <si>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</si>
  <si>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</si>
  <si>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</si>
  <si>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</si>
  <si>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</si>
  <si>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</si>
  <si>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</si>
  <si>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</si>
  <si>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</si>
  <si>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</si>
  <si>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</si>
  <si>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</si>
  <si>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</si>
  <si>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</si>
  <si>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</si>
  <si>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</si>
  <si>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</si>
  <si>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</si>
  <si>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</si>
  <si>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</si>
  <si>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</si>
  <si>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</si>
  <si>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</si>
  <si>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</si>
  <si>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</si>
  <si>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</si>
  <si>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</si>
  <si>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</si>
  <si>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</si>
  <si>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</si>
  <si>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</si>
  <si>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</si>
  <si>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</si>
  <si>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</si>
  <si>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</si>
  <si>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</si>
  <si>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</si>
  <si>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</si>
  <si>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</si>
  <si>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</si>
  <si>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</si>
  <si>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</si>
  <si>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</si>
  <si>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</si>
  <si>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</si>
  <si>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</si>
  <si>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</si>
  <si>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</si>
  <si>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</si>
  <si>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</si>
  <si>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</si>
  <si>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</si>
  <si>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</si>
  <si>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</si>
  <si>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</si>
  <si>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</si>
  <si>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</si>
  <si>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</si>
  <si>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</si>
  <si>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</si>
  <si>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</si>
  <si>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</si>
  <si>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</si>
  <si>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</si>
  <si>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</si>
  <si>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</si>
  <si>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</si>
  <si>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</si>
  <si>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</si>
  <si>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</si>
  <si>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</si>
  <si>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</si>
  <si>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</si>
  <si>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</si>
  <si>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</si>
  <si>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</si>
  <si>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</si>
  <si>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</si>
  <si>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</si>
  <si>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</si>
  <si>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</si>
  <si>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</si>
  <si>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</si>
  <si>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</si>
  <si>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</si>
  <si>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</si>
  <si>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</si>
  <si>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</si>
  <si>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</si>
  <si>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</si>
  <si>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</si>
  <si>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</si>
  <si>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</si>
  <si>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</si>
  <si>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</si>
  <si>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</si>
  <si>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</si>
  <si>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</si>
  <si>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</si>
  <si>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</si>
  <si>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</si>
  <si>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</si>
  <si>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</si>
  <si>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</si>
  <si>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</si>
  <si>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</si>
  <si>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</si>
  <si>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</si>
  <si>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</si>
  <si>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</si>
  <si>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</si>
  <si>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</si>
  <si>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</si>
  <si>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</si>
  <si>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</si>
  <si>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</si>
  <si>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</si>
  <si>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</si>
  <si>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</si>
  <si>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</si>
  <si>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</si>
  <si>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</si>
  <si>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</si>
  <si>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</si>
  <si>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</si>
  <si>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</si>
  <si>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</si>
  <si>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</si>
  <si>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</si>
  <si>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</si>
  <si>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</si>
  <si>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</si>
  <si>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</si>
  <si>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</si>
  <si>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</si>
  <si>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</si>
  <si>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</si>
  <si>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</si>
  <si>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</si>
  <si>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</si>
  <si>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</si>
  <si>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</si>
  <si>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</si>
  <si>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</si>
  <si>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</si>
  <si>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</si>
  <si>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</si>
  <si>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</si>
  <si>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</si>
  <si>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</si>
  <si>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</si>
  <si>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</si>
  <si>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</si>
  <si>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</si>
  <si>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</si>
  <si>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</si>
  <si>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</si>
  <si>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</si>
  <si>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</si>
  <si>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</si>
  <si>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</si>
  <si>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</si>
  <si>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</si>
  <si>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</si>
  <si>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</si>
  <si>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</si>
  <si>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</si>
  <si>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</si>
  <si>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</si>
  <si>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</si>
  <si>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</si>
  <si>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</si>
  <si>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</si>
  <si>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</si>
  <si>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</si>
  <si>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</si>
  <si>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</si>
  <si>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</si>
  <si>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</si>
  <si>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</si>
  <si>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</si>
  <si>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</si>
  <si>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</si>
  <si>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</si>
  <si>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</si>
  <si>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</si>
  <si>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</si>
  <si>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</si>
  <si>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</si>
  <si>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</si>
  <si>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</si>
  <si>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</si>
  <si>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</si>
  <si>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</si>
  <si>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</si>
  <si>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</si>
  <si>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</si>
  <si>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</si>
  <si>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</si>
  <si>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</si>
  <si>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</si>
  <si>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</si>
  <si>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</si>
  <si>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</si>
  <si>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</si>
  <si>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</si>
  <si>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</si>
  <si>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</si>
  <si>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</si>
  <si>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</si>
  <si>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</si>
  <si>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</si>
  <si>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</si>
  <si>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</si>
  <si>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</si>
  <si>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</si>
  <si>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</si>
  <si>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</si>
  <si>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</si>
  <si>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</si>
  <si>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</si>
  <si>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</si>
  <si>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</si>
  <si>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</si>
  <si>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</si>
  <si>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</si>
  <si>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</si>
  <si>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</si>
  <si>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</si>
  <si>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</si>
  <si>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</si>
  <si>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</si>
  <si>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</si>
  <si>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</si>
  <si>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</si>
  <si>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</si>
  <si>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</si>
  <si>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</si>
  <si>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</si>
  <si>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</si>
  <si>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</si>
  <si>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</si>
  <si>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</si>
  <si>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</si>
  <si>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</si>
  <si>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</si>
  <si>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</si>
  <si>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</si>
  <si>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</si>
  <si>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</si>
  <si>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</si>
  <si>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</si>
  <si>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</si>
  <si>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</si>
  <si>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</si>
  <si>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</si>
  <si>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</si>
  <si>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</si>
  <si>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</si>
  <si>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</si>
  <si>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</si>
  <si>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</si>
  <si>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</si>
  <si>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</si>
  <si>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</si>
  <si>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</si>
  <si>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</si>
  <si>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</si>
  <si>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</si>
  <si>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</si>
  <si>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</si>
  <si>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</si>
  <si>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</si>
  <si>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</si>
  <si>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</si>
  <si>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</si>
  <si>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</si>
  <si>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</si>
  <si>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</si>
  <si>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</si>
  <si>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</si>
  <si>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</si>
  <si>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</si>
  <si>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</si>
  <si>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</si>
  <si>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</si>
  <si>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</si>
  <si>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</si>
  <si>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</si>
  <si>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</si>
  <si>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</si>
  <si>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</si>
  <si>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</si>
  <si>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</si>
  <si>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</si>
  <si>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</si>
  <si>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</si>
  <si>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</si>
  <si>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</si>
  <si>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</si>
  <si>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</si>
  <si>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</si>
  <si>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</si>
  <si>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</si>
  <si>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</si>
  <si>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</si>
  <si>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</si>
  <si>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</si>
  <si>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</si>
  <si>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</si>
  <si>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</si>
  <si>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</si>
  <si>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</si>
  <si>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</si>
  <si>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</si>
  <si>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</si>
  <si>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</si>
  <si>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</si>
  <si>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</si>
  <si>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</si>
  <si>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</si>
  <si>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</si>
  <si>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</si>
  <si>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</si>
  <si>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</si>
  <si>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</si>
  <si>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</si>
  <si>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</si>
  <si>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</si>
  <si>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</si>
  <si>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</si>
  <si>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</si>
  <si>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</si>
  <si>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</si>
  <si>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</si>
  <si>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</si>
  <si>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</si>
  <si>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</si>
  <si>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</si>
  <si>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</si>
  <si>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</si>
  <si>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</si>
  <si>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</si>
  <si>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</si>
  <si>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</si>
  <si>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</si>
  <si>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</si>
  <si>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</si>
  <si>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</si>
  <si>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</si>
  <si>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</si>
  <si>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</si>
  <si>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</si>
  <si>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</si>
  <si>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</si>
  <si>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</si>
  <si>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</si>
  <si>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</si>
  <si>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</si>
  <si>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</si>
  <si>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</si>
  <si>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</si>
  <si>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</si>
  <si>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</si>
  <si>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</si>
  <si>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</si>
  <si>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</si>
  <si>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</si>
  <si>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</si>
  <si>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</si>
  <si>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</si>
  <si>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</si>
  <si>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</si>
  <si>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</si>
  <si>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</si>
  <si>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</si>
  <si>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</si>
  <si>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</si>
  <si>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</si>
  <si>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</si>
  <si>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</si>
  <si>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</si>
  <si>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</si>
  <si>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</si>
  <si>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</si>
  <si>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</si>
  <si>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</si>
  <si>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</si>
  <si>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</si>
  <si>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</si>
  <si>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</si>
  <si>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</si>
  <si>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</si>
  <si>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</si>
  <si>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</si>
  <si>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</si>
  <si>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</si>
  <si>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</si>
  <si>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</si>
  <si>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</si>
  <si>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</si>
  <si>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</si>
  <si>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</si>
  <si>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</si>
  <si>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</si>
  <si>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</si>
  <si>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</si>
  <si>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</si>
  <si>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</si>
  <si>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</si>
  <si>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</si>
  <si>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</si>
  <si>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</si>
  <si>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</si>
  <si>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</si>
  <si>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</si>
  <si>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</si>
  <si>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</si>
  <si>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</si>
  <si>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</si>
  <si>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</si>
  <si>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</si>
  <si>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</si>
  <si>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</si>
  <si>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</si>
  <si>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</si>
  <si>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</si>
  <si>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</si>
  <si>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</si>
  <si>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</si>
  <si>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</si>
  <si>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</si>
  <si>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</si>
  <si>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</si>
  <si>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</si>
  <si>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</si>
  <si>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</si>
  <si>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</si>
  <si>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</si>
  <si>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</si>
  <si>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</si>
  <si>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</si>
  <si>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</si>
  <si>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</si>
  <si>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</si>
  <si>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</si>
  <si>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</si>
  <si>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</si>
  <si>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</si>
  <si>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</si>
  <si>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</si>
  <si>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</si>
  <si>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</si>
  <si>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</si>
  <si>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</si>
  <si>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</si>
  <si>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</si>
  <si>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</si>
  <si>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</si>
  <si>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</si>
  <si>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</si>
  <si>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</si>
  <si>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</si>
  <si>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</si>
  <si>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</si>
  <si>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</si>
  <si>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</si>
  <si>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</si>
  <si>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</si>
  <si>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</si>
  <si>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</si>
  <si>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</si>
  <si>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</si>
  <si>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</si>
  <si>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</si>
  <si>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</si>
  <si>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</si>
  <si>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</si>
  <si>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</si>
  <si>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</si>
  <si>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</si>
  <si>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</si>
  <si>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</si>
  <si>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</si>
  <si>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</si>
  <si>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</si>
  <si>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</si>
  <si>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</si>
  <si>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</si>
  <si>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</si>
  <si>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</si>
  <si>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</si>
  <si>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</si>
  <si>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</si>
  <si>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</si>
  <si>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</si>
  <si>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</si>
  <si>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</si>
  <si>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</si>
  <si>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</si>
  <si>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</si>
  <si>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</si>
  <si>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</si>
  <si>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</si>
  <si>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</si>
  <si>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</si>
  <si>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</si>
  <si>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</si>
  <si>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</si>
  <si>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</si>
  <si>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</si>
  <si>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</si>
  <si>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</si>
  <si>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</si>
  <si>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</si>
  <si>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</si>
  <si>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</si>
  <si>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</si>
  <si>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</si>
  <si>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</si>
  <si>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</si>
  <si>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</si>
  <si>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</si>
  <si>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</si>
  <si>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</si>
  <si>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</si>
  <si>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</si>
  <si>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</si>
  <si>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</si>
  <si>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</si>
  <si>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</si>
  <si>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</si>
  <si>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</si>
  <si>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</si>
  <si>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</si>
  <si>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</si>
  <si>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</si>
  <si>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</si>
  <si>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</si>
  <si>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</si>
  <si>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</si>
  <si>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</si>
  <si>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</si>
  <si>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</si>
  <si>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</si>
  <si>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</si>
  <si>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</si>
  <si>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</si>
  <si>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</si>
  <si>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</si>
  <si>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</si>
  <si>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</si>
  <si>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</si>
  <si>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</si>
  <si>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</si>
  <si>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</si>
  <si>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</si>
  <si>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</si>
  <si>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</si>
  <si>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</si>
  <si>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</si>
  <si>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</si>
  <si>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</si>
  <si>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</si>
  <si>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</si>
  <si>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</si>
  <si>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</si>
  <si>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</si>
  <si>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</si>
  <si>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</si>
  <si>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</si>
  <si>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</si>
  <si>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</si>
  <si>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</si>
  <si>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</si>
  <si>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</si>
  <si>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</si>
  <si>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</si>
  <si>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</si>
  <si>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</si>
  <si>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</si>
  <si>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</si>
  <si>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</si>
  <si>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</si>
  <si>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</si>
  <si>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</si>
  <si>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</si>
  <si>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</si>
  <si>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</si>
  <si>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</si>
  <si>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</si>
  <si>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</si>
  <si>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</si>
  <si>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</si>
  <si>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</si>
  <si>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</si>
  <si>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</si>
  <si>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</si>
  <si>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</si>
  <si>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</si>
  <si>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</si>
  <si>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</si>
  <si>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</si>
  <si>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</si>
  <si>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</si>
  <si>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</si>
  <si>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</si>
  <si>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</si>
  <si>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</si>
  <si>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</si>
  <si>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</si>
  <si>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</si>
  <si>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</si>
  <si>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</si>
  <si>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</si>
  <si>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</si>
  <si>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</si>
  <si>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</si>
  <si>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</si>
  <si>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</si>
  <si>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</si>
  <si>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</si>
  <si>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</si>
  <si>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</si>
  <si>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</si>
  <si>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</si>
  <si>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</si>
  <si>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</si>
  <si>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</si>
  <si>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</si>
  <si>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</si>
  <si>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</si>
  <si>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</si>
  <si>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</si>
  <si>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</si>
  <si>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</si>
  <si>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</si>
  <si>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</si>
  <si>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</si>
  <si>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</si>
  <si>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</si>
  <si>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</si>
  <si>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</si>
  <si>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</si>
  <si>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</si>
  <si>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</si>
  <si>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</si>
  <si>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</si>
  <si>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</si>
  <si>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</si>
  <si>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</si>
  <si>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</si>
  <si>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</si>
  <si>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</si>
  <si>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</si>
  <si>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</si>
  <si>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</si>
  <si>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</si>
  <si>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</si>
  <si>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</si>
  <si>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</si>
  <si>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</si>
  <si>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</si>
  <si>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</si>
  <si>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</si>
  <si>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</si>
  <si>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</si>
  <si>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</si>
  <si>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</si>
  <si>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</si>
  <si>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</si>
  <si>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</si>
  <si>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</si>
  <si>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</si>
  <si>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</si>
  <si>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</si>
  <si>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</si>
  <si>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</si>
  <si>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</si>
  <si>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</si>
  <si>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</si>
  <si>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</si>
  <si>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</si>
  <si>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</si>
  <si>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</si>
  <si>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</si>
  <si>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</si>
  <si>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</si>
  <si>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</si>
  <si>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</si>
  <si>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</si>
  <si>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</si>
  <si>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</si>
  <si>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</si>
  <si>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</si>
  <si>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</si>
  <si>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</si>
  <si>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</si>
  <si>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</si>
  <si>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</si>
  <si>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</si>
  <si>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</si>
  <si>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</si>
  <si>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</si>
  <si>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</si>
  <si>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</si>
  <si>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</si>
  <si>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</si>
  <si>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</si>
  <si>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</si>
  <si>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</si>
  <si>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</si>
  <si>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</si>
  <si>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</si>
  <si>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</si>
  <si>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</si>
  <si>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</si>
  <si>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</si>
  <si>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</si>
  <si>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</si>
  <si>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</si>
  <si>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</si>
  <si>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</si>
  <si>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</si>
  <si>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</si>
  <si>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</si>
  <si>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</si>
  <si>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</si>
  <si>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</si>
  <si>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</si>
  <si>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</si>
  <si>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</si>
  <si>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</si>
  <si>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</si>
  <si>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</si>
  <si>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</si>
  <si>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</si>
  <si>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</si>
  <si>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</si>
  <si>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</si>
  <si>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</si>
  <si>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</si>
  <si>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</si>
  <si>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</si>
  <si>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</si>
  <si>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</si>
  <si>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</si>
  <si>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</si>
  <si>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</si>
  <si>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</si>
  <si>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</si>
  <si>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</si>
  <si>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</si>
  <si>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</si>
  <si>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</si>
  <si>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</si>
  <si>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</si>
  <si>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</si>
  <si>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</si>
  <si>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</si>
  <si>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</si>
  <si>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</si>
  <si>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</si>
  <si>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</si>
  <si>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</si>
  <si>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</si>
  <si>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</si>
  <si>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</si>
  <si>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</si>
  <si>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</si>
  <si>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</si>
  <si>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</si>
  <si>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</si>
  <si>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</si>
  <si>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</si>
  <si>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</si>
  <si>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</si>
  <si>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</si>
  <si>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</si>
  <si>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</si>
  <si>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</si>
  <si>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</si>
  <si>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</si>
  <si>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</si>
  <si>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</si>
  <si>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</si>
  <si>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</si>
  <si>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</si>
  <si>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</si>
  <si>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</si>
  <si>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</si>
  <si>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</si>
  <si>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</si>
  <si>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</si>
  <si>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</si>
  <si>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</si>
  <si>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</si>
  <si>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</si>
  <si>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</si>
  <si>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</si>
  <si>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</si>
  <si>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</si>
  <si>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</si>
  <si>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</si>
  <si>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</si>
  <si>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</si>
  <si>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</si>
  <si>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</si>
  <si>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</si>
  <si>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</si>
  <si>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</si>
  <si>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</si>
  <si>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</si>
  <si>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</si>
  <si>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</si>
  <si>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</si>
  <si>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</si>
  <si>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</si>
  <si>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</si>
  <si>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</si>
  <si>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</si>
  <si>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</si>
  <si>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</si>
  <si>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</si>
  <si>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</si>
  <si>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</si>
  <si>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</si>
  <si>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</si>
  <si>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</si>
  <si>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</si>
  <si>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</si>
  <si>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</si>
  <si>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</si>
  <si>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</si>
  <si>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</si>
  <si>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</si>
  <si>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</si>
  <si>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</si>
  <si>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</si>
  <si>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</si>
  <si>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</si>
  <si>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</si>
  <si>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</si>
  <si>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</si>
  <si>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</si>
  <si>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</si>
  <si>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</si>
  <si>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</si>
  <si>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</si>
  <si>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</si>
  <si>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</si>
  <si>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</si>
  <si>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</si>
  <si>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</si>
  <si>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</si>
  <si>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</si>
  <si>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</si>
  <si>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</si>
  <si>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</si>
  <si>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</si>
  <si>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</si>
  <si>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</si>
  <si>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</si>
  <si>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</si>
  <si>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</si>
  <si>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</si>
  <si>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</si>
  <si>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</si>
  <si>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</si>
  <si>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</si>
  <si>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</si>
  <si>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</si>
  <si>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</si>
  <si>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</si>
  <si>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</si>
  <si>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</si>
  <si>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</si>
  <si>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</si>
  <si>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</si>
  <si>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</si>
  <si>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</si>
  <si>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</si>
  <si>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</si>
  <si>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</si>
  <si>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</si>
  <si>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</si>
  <si>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</si>
  <si>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</si>
  <si>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</si>
  <si>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</si>
  <si>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</si>
  <si>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</si>
  <si>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</si>
  <si>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</si>
  <si>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</si>
  <si>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</si>
  <si>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</si>
  <si>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</si>
  <si>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</si>
  <si>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</si>
  <si>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</si>
  <si>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</si>
  <si>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</si>
  <si>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</si>
  <si>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</si>
  <si>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</si>
  <si>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</si>
  <si>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</si>
  <si>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</si>
  <si>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</si>
  <si>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</si>
  <si>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</si>
  <si>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</si>
  <si>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</si>
  <si>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</si>
  <si>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</si>
  <si>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</si>
  <si>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</si>
  <si>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</si>
  <si>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</si>
  <si>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</si>
  <si>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</si>
  <si>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</si>
  <si>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</si>
  <si>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</si>
  <si>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</si>
  <si>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</si>
  <si>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</si>
  <si>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</si>
  <si>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</si>
  <si>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</si>
  <si>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</si>
  <si>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</si>
  <si>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</si>
  <si>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</si>
  <si>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</si>
  <si>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</si>
  <si>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</si>
  <si>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</si>
  <si>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</si>
  <si>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</si>
  <si>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</si>
  <si>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</si>
  <si>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</si>
  <si>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</si>
  <si>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</si>
  <si>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</si>
  <si>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</si>
  <si>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</si>
  <si>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</si>
  <si>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</si>
  <si>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</si>
  <si>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</si>
  <si>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</si>
  <si>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</si>
  <si>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</si>
  <si>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</si>
  <si>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</si>
  <si>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</si>
  <si>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</si>
  <si>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</si>
  <si>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</si>
  <si>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</si>
  <si>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</si>
  <si>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</si>
  <si>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</si>
  <si>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</si>
  <si>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</si>
  <si>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</si>
  <si>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</si>
  <si>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</si>
  <si>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</si>
  <si>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</si>
  <si>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</si>
  <si>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</si>
  <si>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</si>
  <si>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</si>
  <si>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</si>
  <si>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</si>
  <si>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</si>
  <si>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</si>
  <si>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</si>
  <si>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</si>
  <si>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</si>
  <si>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</si>
  <si>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</si>
  <si>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</si>
  <si>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</si>
  <si>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</si>
  <si>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</si>
  <si>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</si>
  <si>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</si>
  <si>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</si>
  <si>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</si>
  <si>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</si>
  <si>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</si>
  <si>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</si>
  <si>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</si>
  <si>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</si>
  <si>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</si>
  <si>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</si>
  <si>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</si>
  <si>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</si>
  <si>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</si>
  <si>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</si>
  <si>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</si>
  <si>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</si>
  <si>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</si>
  <si>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</si>
  <si>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</si>
  <si>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</si>
  <si>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</si>
  <si>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</si>
  <si>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</si>
  <si>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</si>
  <si>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</si>
  <si>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</si>
  <si>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</si>
  <si>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</si>
  <si>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</si>
  <si>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</si>
  <si>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</si>
  <si>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</si>
  <si>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</si>
  <si>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</si>
  <si>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</si>
  <si>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</si>
  <si>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</si>
  <si>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</si>
  <si>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</si>
  <si>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</si>
  <si>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</si>
  <si>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</si>
  <si>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</si>
  <si>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</si>
  <si>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</si>
  <si>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</si>
  <si>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</si>
  <si>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</si>
  <si>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</si>
  <si>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</si>
  <si>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</si>
  <si>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</si>
  <si>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</si>
  <si>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</si>
  <si>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</si>
  <si>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</si>
  <si>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</si>
  <si>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</si>
  <si>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</si>
  <si>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</si>
  <si>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</si>
  <si>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</si>
  <si>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</si>
  <si>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</si>
  <si>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</si>
  <si>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</si>
  <si>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</si>
  <si>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</si>
  <si>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</si>
  <si>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</si>
  <si>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</si>
  <si>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</si>
  <si>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</si>
  <si>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</si>
  <si>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</si>
  <si>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</si>
  <si>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</si>
  <si>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</si>
  <si>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</si>
  <si>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</si>
  <si>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</si>
  <si>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</si>
  <si>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</si>
  <si>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</si>
  <si>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</si>
  <si>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</si>
  <si>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</si>
  <si>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</si>
  <si>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</si>
  <si>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</si>
  <si>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</si>
  <si>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</si>
  <si>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</si>
  <si>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</si>
  <si>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</si>
  <si>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</si>
  <si>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</si>
  <si>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</si>
  <si>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</si>
  <si>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</si>
  <si>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</si>
  <si>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</si>
  <si>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</si>
  <si>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</si>
  <si>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</si>
  <si>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</si>
  <si>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</si>
  <si>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</si>
  <si>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</si>
  <si>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</si>
  <si>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</si>
  <si>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</si>
  <si>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</si>
  <si>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</si>
  <si>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</si>
  <si>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</si>
  <si>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</si>
  <si>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</si>
  <si>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</si>
  <si>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</si>
  <si>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</si>
  <si>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</si>
  <si>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</si>
  <si>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</si>
  <si>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</si>
  <si>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</si>
  <si>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</si>
  <si>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</si>
  <si>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</si>
  <si>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</si>
  <si>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</si>
  <si>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</si>
  <si>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</si>
  <si>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</si>
  <si>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</si>
  <si>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</si>
  <si>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</si>
  <si>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</si>
  <si>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</si>
  <si>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</si>
  <si>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</si>
  <si>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</si>
  <si>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</si>
  <si>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</si>
  <si>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</si>
  <si>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</si>
  <si>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</si>
  <si>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</si>
  <si>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</si>
  <si>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</si>
  <si>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</si>
  <si>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</si>
  <si>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</si>
  <si>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</si>
  <si>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</si>
  <si>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</si>
  <si>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</si>
  <si>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</si>
  <si>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</si>
  <si>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</si>
  <si>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</si>
  <si>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</si>
  <si>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</si>
  <si>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</si>
  <si>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</si>
  <si>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</si>
  <si>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</si>
  <si>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</si>
  <si>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</si>
  <si>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</si>
  <si>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</si>
  <si>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</si>
  <si>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</si>
  <si>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</si>
  <si>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</si>
  <si>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</si>
  <si>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</si>
  <si>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</si>
  <si>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</si>
  <si>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</si>
  <si>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</si>
  <si>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</si>
  <si>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</si>
  <si>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</si>
  <si>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</si>
  <si>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</si>
  <si>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</si>
  <si>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</si>
  <si>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</si>
  <si>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</si>
  <si>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</si>
  <si>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</si>
  <si>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</si>
  <si>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</si>
  <si>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</si>
  <si>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</si>
  <si>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</si>
  <si>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</si>
  <si>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</si>
  <si>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</si>
  <si>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</si>
  <si>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</si>
  <si>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</si>
  <si>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</si>
  <si>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</si>
  <si>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</si>
  <si>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</si>
  <si>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</si>
  <si>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</si>
  <si>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</si>
  <si>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</si>
  <si>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</si>
  <si>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</si>
  <si>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</si>
  <si>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</si>
  <si>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</si>
  <si>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</si>
  <si>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</si>
  <si>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</si>
  <si>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</si>
  <si>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</si>
  <si>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</si>
  <si>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</si>
  <si>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</si>
  <si>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</si>
  <si>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</si>
  <si>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</si>
  <si>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</si>
  <si>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</si>
  <si>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</si>
  <si>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</si>
  <si>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</si>
  <si>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</si>
  <si>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</si>
  <si>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</si>
  <si>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</si>
  <si>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</si>
  <si>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</si>
  <si>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</si>
  <si>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</si>
  <si>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</si>
  <si>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</si>
  <si>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</si>
  <si>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</si>
  <si>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</si>
  <si>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</si>
  <si>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</si>
  <si>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</si>
  <si>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</si>
  <si>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</si>
  <si>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</si>
  <si>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</si>
  <si>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</si>
  <si>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</si>
  <si>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</si>
  <si>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</si>
  <si>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</si>
  <si>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</si>
  <si>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</si>
  <si>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</si>
  <si>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</si>
  <si>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</si>
  <si>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</si>
  <si>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</si>
  <si>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</si>
  <si>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</si>
  <si>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</si>
  <si>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</si>
  <si>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</si>
  <si>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</si>
  <si>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</si>
  <si>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</si>
  <si>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</si>
  <si>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</si>
  <si>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</si>
  <si>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</si>
  <si>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</si>
  <si>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</si>
  <si>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</si>
  <si>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</si>
  <si>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</si>
  <si>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</si>
  <si>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</si>
  <si>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</si>
  <si>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</si>
  <si>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</si>
  <si>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</si>
  <si>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</si>
  <si>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</si>
  <si>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</si>
  <si>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</si>
  <si>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</si>
  <si>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</si>
  <si>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</si>
  <si>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</si>
  <si>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</si>
  <si>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</si>
  <si>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</si>
  <si>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</si>
  <si>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</si>
  <si>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</si>
  <si>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</si>
  <si>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</si>
  <si>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</si>
  <si>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</si>
  <si>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</si>
  <si>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</si>
  <si>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</si>
  <si>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</si>
  <si>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</si>
  <si>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</si>
  <si>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</si>
  <si>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</si>
  <si>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</si>
  <si>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</si>
  <si>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</si>
  <si>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</si>
  <si>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</si>
  <si>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</si>
  <si>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</si>
  <si>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</si>
  <si>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</si>
  <si>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</si>
  <si>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</si>
  <si>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</si>
  <si>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</si>
  <si>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</si>
  <si>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</si>
  <si>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</si>
  <si>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</si>
  <si>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</si>
  <si>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</si>
  <si>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</si>
  <si>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</si>
  <si>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</si>
  <si>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</si>
  <si>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</si>
  <si>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</si>
  <si>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</si>
  <si>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</si>
  <si>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</si>
  <si>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</si>
  <si>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</si>
  <si>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</si>
  <si>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</si>
  <si>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</si>
  <si>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</si>
  <si>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</si>
  <si>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</si>
  <si>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</si>
  <si>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</si>
  <si>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</si>
  <si>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</si>
  <si>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</si>
  <si>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</si>
  <si>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</si>
  <si>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</si>
  <si>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</si>
  <si>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</si>
  <si>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</si>
  <si>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</si>
  <si>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</si>
  <si>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</si>
  <si>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</si>
  <si>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</si>
  <si>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</si>
  <si>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</si>
  <si>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</si>
  <si>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</si>
  <si>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</si>
  <si>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</si>
  <si>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</si>
  <si>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</si>
  <si>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</si>
  <si>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</si>
  <si>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</si>
  <si>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</si>
  <si>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</si>
  <si>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</si>
  <si>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</si>
  <si>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</si>
  <si>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</si>
  <si>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</si>
  <si>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</si>
  <si>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</si>
  <si>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</si>
  <si>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</si>
  <si>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</si>
  <si>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</si>
  <si>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</si>
  <si>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</si>
  <si>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</si>
  <si>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</si>
  <si>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</si>
  <si>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</si>
  <si>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</si>
  <si>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</si>
  <si>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</si>
  <si>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</si>
  <si>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</si>
  <si>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</si>
  <si>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</si>
  <si>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</si>
  <si>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</si>
  <si>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</si>
  <si>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</si>
  <si>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</si>
  <si>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</si>
  <si>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</si>
  <si>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</si>
  <si>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</si>
  <si>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</si>
  <si>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</si>
  <si>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</si>
  <si>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</si>
  <si>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</si>
  <si>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</si>
  <si>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</si>
  <si>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</si>
  <si>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</si>
  <si>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</si>
  <si>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</si>
  <si>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</si>
  <si>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</si>
  <si>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</si>
  <si>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</si>
  <si>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</si>
  <si>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</si>
  <si>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</si>
  <si>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</si>
  <si>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</si>
  <si>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</si>
  <si>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</si>
  <si>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</si>
  <si>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</si>
  <si>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</si>
  <si>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</si>
  <si>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</si>
  <si>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</si>
  <si>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</si>
  <si>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</si>
  <si>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</si>
  <si>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</si>
  <si>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</si>
  <si>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</si>
  <si>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</si>
  <si>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</si>
  <si>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</si>
  <si>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</si>
  <si>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</si>
  <si>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</si>
  <si>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</si>
  <si>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</si>
  <si>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</si>
  <si>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</si>
  <si>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</si>
  <si>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</si>
  <si>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</si>
  <si>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</si>
  <si>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</si>
  <si>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</si>
  <si>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</si>
  <si>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</si>
  <si>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</si>
  <si>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</si>
  <si>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</si>
  <si>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</si>
  <si>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</si>
  <si>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</si>
  <si>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</si>
  <si>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</si>
  <si>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</si>
  <si>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</si>
  <si>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</si>
  <si>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</si>
  <si>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</si>
  <si>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</si>
  <si>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</si>
  <si>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</si>
  <si>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</si>
  <si>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</si>
  <si>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</si>
  <si>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</si>
  <si>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</si>
  <si>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</si>
  <si>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</si>
  <si>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</si>
  <si>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</si>
  <si>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</si>
  <si>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</si>
  <si>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</si>
  <si>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</si>
  <si>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</si>
  <si>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</si>
  <si>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</si>
  <si>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</si>
  <si>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</si>
  <si>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</si>
  <si>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</si>
  <si>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</si>
  <si>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</si>
  <si>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</si>
  <si>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</si>
  <si>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</si>
  <si>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</si>
  <si>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</si>
  <si>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</si>
  <si>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</si>
  <si>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</si>
  <si>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</si>
  <si>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</si>
  <si>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</si>
  <si>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</si>
  <si>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</si>
  <si>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</si>
  <si>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</si>
  <si>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</si>
  <si>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</si>
  <si>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</si>
  <si>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</si>
  <si>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</si>
  <si>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</si>
  <si>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</si>
  <si>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</si>
  <si>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</si>
  <si>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</si>
  <si>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</si>
  <si>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</si>
  <si>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</si>
  <si>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</si>
  <si>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</si>
  <si>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</si>
  <si>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</si>
  <si>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</si>
  <si>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</si>
  <si>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</si>
  <si>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</si>
  <si>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</si>
  <si>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</si>
  <si>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</si>
  <si>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</si>
  <si>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</si>
  <si>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</si>
  <si>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</si>
  <si>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</si>
  <si>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</si>
  <si>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</si>
  <si>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</si>
  <si>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</si>
  <si>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</si>
  <si>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</si>
  <si>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</si>
  <si>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</si>
  <si>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</si>
  <si>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</si>
  <si>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</si>
  <si>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</si>
  <si>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</si>
  <si>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</si>
  <si>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</si>
  <si>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</si>
  <si>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</si>
  <si>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</si>
  <si>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</si>
  <si>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</si>
  <si>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</si>
  <si>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</si>
  <si>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</si>
  <si>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</si>
  <si>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</si>
  <si>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</si>
  <si>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</si>
  <si>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</si>
  <si>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</si>
  <si>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</si>
  <si>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</si>
  <si>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</si>
  <si>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</si>
  <si>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</si>
  <si>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</si>
  <si>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</si>
  <si>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</si>
  <si>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</si>
  <si>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</si>
  <si>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</si>
  <si>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</si>
  <si>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</si>
  <si>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</si>
  <si>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</si>
  <si>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</si>
  <si>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</si>
  <si>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</si>
  <si>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</si>
  <si>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</si>
  <si>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</si>
  <si>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</si>
  <si>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</si>
  <si>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</si>
  <si>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</si>
  <si>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</si>
  <si>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</si>
  <si>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</si>
  <si>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</si>
  <si>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</si>
  <si>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</si>
  <si>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</si>
  <si>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</si>
  <si>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</si>
  <si>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</si>
  <si>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</si>
  <si>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</si>
  <si>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</si>
  <si>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</si>
  <si>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</si>
  <si>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</si>
  <si>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</si>
  <si>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</si>
  <si>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</si>
  <si>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</si>
  <si>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</si>
  <si>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</si>
  <si>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</si>
  <si>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</si>
  <si>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</si>
  <si>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</si>
  <si>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</si>
  <si>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</si>
  <si>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</si>
  <si>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</si>
  <si>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</si>
  <si>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</si>
  <si>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</si>
  <si>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</si>
  <si>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</si>
  <si>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</si>
  <si>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</si>
  <si>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</si>
  <si>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</si>
  <si>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</si>
  <si>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</si>
  <si>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</si>
  <si>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</si>
  <si>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</si>
  <si>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</si>
  <si>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</si>
  <si>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</si>
  <si>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</si>
  <si>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</si>
  <si>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</si>
  <si>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</si>
  <si>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</si>
  <si>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</si>
  <si>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</si>
  <si>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</si>
  <si>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</si>
  <si>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</si>
  <si>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</si>
  <si>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</si>
  <si>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</si>
  <si>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</si>
  <si>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</si>
  <si>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</si>
  <si>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</si>
  <si>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</si>
  <si>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</si>
  <si>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</si>
  <si>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</si>
  <si>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</si>
  <si>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</si>
  <si>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</si>
  <si>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</si>
  <si>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</si>
  <si>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</si>
  <si>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</si>
  <si>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</si>
  <si>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</si>
  <si>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</si>
  <si>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</si>
  <si>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</si>
  <si>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</si>
  <si>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</si>
  <si>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</si>
  <si>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</si>
  <si>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</si>
  <si>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</si>
  <si>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</si>
  <si>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</si>
  <si>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</si>
  <si>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</si>
  <si>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</si>
  <si>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</si>
  <si>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</si>
  <si>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</si>
  <si>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</si>
  <si>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</si>
  <si>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</si>
  <si>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</si>
  <si>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</si>
  <si>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</si>
  <si>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</si>
  <si>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</si>
  <si>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</si>
  <si>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</si>
  <si>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</si>
  <si>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</si>
  <si>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</si>
  <si>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</si>
  <si>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</si>
  <si>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</si>
  <si>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</si>
  <si>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</si>
  <si>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</si>
  <si>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</si>
  <si>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</si>
  <si>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</si>
  <si>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</si>
  <si>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</si>
  <si>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</si>
  <si>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</si>
  <si>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</si>
  <si>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</si>
  <si>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</si>
  <si>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</si>
  <si>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</si>
  <si>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</si>
  <si>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</si>
  <si>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</si>
  <si>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</si>
  <si>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</si>
  <si>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</si>
  <si>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</si>
  <si>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</si>
  <si>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</si>
  <si>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</si>
  <si>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</si>
  <si>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</si>
  <si>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</si>
  <si>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</si>
  <si>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</si>
  <si>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</si>
  <si>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</si>
  <si>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</si>
  <si>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</si>
  <si>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</si>
  <si>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</si>
  <si>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</si>
  <si>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</si>
  <si>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</si>
  <si>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</si>
  <si>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</si>
  <si>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</si>
  <si>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</si>
  <si>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</si>
  <si>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</si>
  <si>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</si>
  <si>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</si>
  <si>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</si>
  <si>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</si>
  <si>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</si>
  <si>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</si>
  <si>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</si>
  <si>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</si>
  <si>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</si>
  <si>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</si>
  <si>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</si>
  <si>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</si>
  <si>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</si>
  <si>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</si>
  <si>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</si>
  <si>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</si>
  <si>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</si>
  <si>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</si>
  <si>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</si>
  <si>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</si>
  <si>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</si>
  <si>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</si>
  <si>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</si>
  <si>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</si>
  <si>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</si>
  <si>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</si>
  <si>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</si>
  <si>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</si>
  <si>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</si>
  <si>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</si>
  <si>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</si>
  <si>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</si>
  <si>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</si>
  <si>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</si>
  <si>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</si>
  <si>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</si>
  <si>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</si>
  <si>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</si>
  <si>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</si>
  <si>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</si>
  <si>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</si>
  <si>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</si>
  <si>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</si>
  <si>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</si>
  <si>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</si>
  <si>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</si>
  <si>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</si>
  <si>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</si>
  <si>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</si>
  <si>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</si>
  <si>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</si>
  <si>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</si>
  <si>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</si>
  <si>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</si>
  <si>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</si>
  <si>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</si>
  <si>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</si>
  <si>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</si>
  <si>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</si>
  <si>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</si>
  <si>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</si>
  <si>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</si>
  <si>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</si>
  <si>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</si>
  <si>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</si>
  <si>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</si>
  <si>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</si>
  <si>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</si>
  <si>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</si>
  <si>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</si>
  <si>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</si>
  <si>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</si>
  <si>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</si>
  <si>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</si>
  <si>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</si>
  <si>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</si>
  <si>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</si>
  <si>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</si>
  <si>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</si>
  <si>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</si>
  <si>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</si>
  <si>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</si>
  <si>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</si>
  <si>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</si>
  <si>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</si>
  <si>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</si>
  <si>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</si>
  <si>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</si>
  <si>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</si>
  <si>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</si>
  <si>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</si>
  <si>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</si>
  <si>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</si>
  <si>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</si>
  <si>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</si>
  <si>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</si>
  <si>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</si>
  <si>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</si>
  <si>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</si>
  <si>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</si>
  <si>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</si>
  <si>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</si>
  <si>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</si>
  <si>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</si>
  <si>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</si>
  <si>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</si>
  <si>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</si>
  <si>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</si>
  <si>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</si>
  <si>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</si>
  <si>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</si>
  <si>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</si>
  <si>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</si>
  <si>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</si>
  <si>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</si>
  <si>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</si>
  <si>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</si>
  <si>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</si>
  <si>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</si>
  <si>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</si>
  <si>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</si>
  <si>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</si>
  <si>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</si>
  <si>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</si>
  <si>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</si>
  <si>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</si>
  <si>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</si>
  <si>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</si>
  <si>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</si>
  <si>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</si>
  <si>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</si>
  <si>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</si>
  <si>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</si>
  <si>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</si>
  <si>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</si>
  <si>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</si>
  <si>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</si>
  <si>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</si>
  <si>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</si>
  <si>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</si>
  <si>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</si>
  <si>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</si>
  <si>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</si>
  <si>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</si>
  <si>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</si>
  <si>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</si>
  <si>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</si>
  <si>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</si>
  <si>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</si>
  <si>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</si>
  <si>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</si>
  <si>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</si>
  <si>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</si>
  <si>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</si>
  <si>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</si>
  <si>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</si>
  <si>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</si>
  <si>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</si>
  <si>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</si>
  <si>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</si>
  <si>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</si>
  <si>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</si>
  <si>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</si>
  <si>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</si>
  <si>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</si>
  <si>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</si>
  <si>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</si>
  <si>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</si>
  <si>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</si>
  <si>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</si>
  <si>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</si>
  <si>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</si>
  <si>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</si>
  <si>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</si>
  <si>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</si>
  <si>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</si>
  <si>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</si>
  <si>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</si>
  <si>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</si>
  <si>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</si>
  <si>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</si>
  <si>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</si>
  <si>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</si>
  <si>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</si>
  <si>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</si>
  <si>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</si>
  <si>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</si>
  <si>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</si>
  <si>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</si>
  <si>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</si>
  <si>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</si>
  <si>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</si>
  <si>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</si>
  <si>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</si>
  <si>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</si>
  <si>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</si>
  <si>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</si>
  <si>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</si>
  <si>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</si>
  <si>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</si>
  <si>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</si>
  <si>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</si>
  <si>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</si>
  <si>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</si>
  <si>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</si>
  <si>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</si>
  <si>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</si>
  <si>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</si>
  <si>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</si>
  <si>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</si>
  <si>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</si>
  <si>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</si>
  <si>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</si>
  <si>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</si>
  <si>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</si>
  <si>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</si>
  <si>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</si>
  <si>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</si>
  <si>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</si>
  <si>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</si>
  <si>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</si>
  <si>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</si>
  <si>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</si>
  <si>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</si>
  <si>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</si>
  <si>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</si>
  <si>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</si>
  <si>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</si>
  <si>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</si>
  <si>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</si>
  <si>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</si>
  <si>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</si>
  <si>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</si>
  <si>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</si>
  <si>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</si>
  <si>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</si>
  <si>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</si>
  <si>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</si>
  <si>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</si>
  <si>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</si>
  <si>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</si>
  <si>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</si>
  <si>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</si>
  <si>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</si>
  <si>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</si>
  <si>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</si>
  <si>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</si>
  <si>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</si>
  <si>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</si>
  <si>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</si>
  <si>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</si>
  <si>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</si>
  <si>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</si>
  <si>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</si>
  <si>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</si>
  <si>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</si>
  <si>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</si>
  <si>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</si>
  <si>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</si>
  <si>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</si>
  <si>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</si>
  <si>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</si>
  <si>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</si>
  <si>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</si>
  <si>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</si>
  <si>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</si>
  <si>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</si>
  <si>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</si>
  <si>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</si>
  <si>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</si>
  <si>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</si>
  <si>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</si>
  <si>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</si>
  <si>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</si>
  <si>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</si>
  <si>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</si>
  <si>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</si>
  <si>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</si>
  <si>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</si>
  <si>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</si>
  <si>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</si>
  <si>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</si>
  <si>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</si>
  <si>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</si>
  <si>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</si>
  <si>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</si>
  <si>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</si>
  <si>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</si>
  <si>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</si>
  <si>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</si>
  <si>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</si>
  <si>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</si>
  <si>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</si>
  <si>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</si>
  <si>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</si>
  <si>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</si>
  <si>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</si>
  <si>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</si>
  <si>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</si>
  <si>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</si>
  <si>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</si>
  <si>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</si>
  <si>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</si>
  <si>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</si>
  <si>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</si>
  <si>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</si>
  <si>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</si>
  <si>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</si>
  <si>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</si>
  <si>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</si>
  <si>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</si>
  <si>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</si>
  <si>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</si>
  <si>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</si>
  <si>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</si>
  <si>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</si>
  <si>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</si>
  <si>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</si>
  <si>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</si>
  <si>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</si>
  <si>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</si>
  <si>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</si>
  <si>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</si>
  <si>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</si>
  <si>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</si>
  <si>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</si>
  <si>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</si>
  <si>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</si>
  <si>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</si>
  <si>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</si>
  <si>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</si>
  <si>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</si>
  <si>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</si>
  <si>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</si>
  <si>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</si>
  <si>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</si>
  <si>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</si>
  <si>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</si>
  <si>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</si>
  <si>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</si>
  <si>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</si>
  <si>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</si>
  <si>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</si>
  <si>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</si>
  <si>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</si>
  <si>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</si>
  <si>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</si>
  <si>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</si>
  <si>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</si>
  <si>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</si>
  <si>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</si>
  <si>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</si>
  <si>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</si>
  <si>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</si>
  <si>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</si>
  <si>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</si>
  <si>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</si>
  <si>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</si>
  <si>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</si>
  <si>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</si>
  <si>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</si>
  <si>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</si>
  <si>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</si>
  <si>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</si>
  <si>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</si>
  <si>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</si>
  <si>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</si>
  <si>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</si>
  <si>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</si>
  <si>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</si>
  <si>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</si>
  <si>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</si>
  <si>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</si>
  <si>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</si>
  <si>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</si>
  <si>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</si>
  <si>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</si>
  <si>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</si>
  <si>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</si>
  <si>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</si>
  <si>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</si>
  <si>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</si>
  <si>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</si>
  <si>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</si>
  <si>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</si>
  <si>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</si>
  <si>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</si>
  <si>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</si>
  <si>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</si>
  <si>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</si>
  <si>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</si>
  <si>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</si>
  <si>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</si>
  <si>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</si>
  <si>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</si>
  <si>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</si>
  <si>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</si>
  <si>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</si>
  <si>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</si>
  <si>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</si>
  <si>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</si>
  <si>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</si>
  <si>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</si>
  <si>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</si>
  <si>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</si>
  <si>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</si>
  <si>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</si>
  <si>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</si>
  <si>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</si>
  <si>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</si>
  <si>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</si>
  <si>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</si>
  <si>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</si>
  <si>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</si>
  <si>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</si>
  <si>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</si>
  <si>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</si>
  <si>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</si>
  <si>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</si>
  <si>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</si>
  <si>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</si>
  <si>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</si>
  <si>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</si>
  <si>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</si>
  <si>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</si>
  <si>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</si>
  <si>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</si>
  <si>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</si>
  <si>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</si>
  <si>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</si>
  <si>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</si>
  <si>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</si>
  <si>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</si>
  <si>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</si>
  <si>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</si>
  <si>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</si>
  <si>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</si>
  <si>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</si>
  <si>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</si>
  <si>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</si>
  <si>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</si>
  <si>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</si>
  <si>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</si>
  <si>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</si>
  <si>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</si>
  <si>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</si>
  <si>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</si>
  <si>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</si>
  <si>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</si>
  <si>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</si>
  <si>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</si>
  <si>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</si>
  <si>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</si>
  <si>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</si>
  <si>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</si>
  <si>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</si>
  <si>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</si>
  <si>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</si>
  <si>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</si>
  <si>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</si>
  <si>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</si>
  <si>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</si>
  <si>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</si>
  <si>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</si>
  <si>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</si>
  <si>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</si>
  <si>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</si>
  <si>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</si>
  <si>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</si>
  <si>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</si>
  <si>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</si>
  <si>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</si>
  <si>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</si>
  <si>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</si>
  <si>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</si>
  <si>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</si>
  <si>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</si>
  <si>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</si>
  <si>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</si>
  <si>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</si>
  <si>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</si>
  <si>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</si>
  <si>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</si>
  <si>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</si>
  <si>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</si>
  <si>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</si>
  <si>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</si>
  <si>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</si>
  <si>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</si>
  <si>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</si>
  <si>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</si>
  <si>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</si>
  <si>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</si>
  <si>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</si>
  <si>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</si>
  <si>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</si>
  <si>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</si>
  <si>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</si>
  <si>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</si>
  <si>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</si>
  <si>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</si>
  <si>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</si>
  <si>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</si>
  <si>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</si>
  <si>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</si>
  <si>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</si>
  <si>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</si>
  <si>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</si>
  <si>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</si>
  <si>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</si>
  <si>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</si>
  <si>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</si>
  <si>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</si>
  <si>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</si>
  <si>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</si>
  <si>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</si>
  <si>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</si>
  <si>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</si>
  <si>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</si>
  <si>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</si>
  <si>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</si>
  <si>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</si>
  <si>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</si>
  <si>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</si>
  <si>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</si>
  <si>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</si>
  <si>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</si>
  <si>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</si>
  <si>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</si>
  <si>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</si>
  <si>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</si>
  <si>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</si>
  <si>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</si>
  <si>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</si>
  <si>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</si>
  <si>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</si>
  <si>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</si>
  <si>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</si>
  <si>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</si>
  <si>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</si>
  <si>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</si>
  <si>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</si>
  <si>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</si>
  <si>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</si>
  <si>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</si>
  <si>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</si>
  <si>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</si>
  <si>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</si>
  <si>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</si>
  <si>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</si>
  <si>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</si>
  <si>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</si>
  <si>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</si>
  <si>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</si>
  <si>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</si>
  <si>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</si>
  <si>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</si>
  <si>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</si>
  <si>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</si>
  <si>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</si>
  <si>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</si>
  <si>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</si>
  <si>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</si>
  <si>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</si>
  <si>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</si>
  <si>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</si>
  <si>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</si>
  <si>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</si>
  <si>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</si>
  <si>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</si>
  <si>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</si>
  <si>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</si>
  <si>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</si>
  <si>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</si>
  <si>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</si>
  <si>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</si>
  <si>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</si>
  <si>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</si>
  <si>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</si>
  <si>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</si>
  <si>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</si>
  <si>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</si>
  <si>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</si>
  <si>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</si>
  <si>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</si>
  <si>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</si>
  <si>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</si>
  <si>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</si>
  <si>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</si>
  <si>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</si>
  <si>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</si>
  <si>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</si>
  <si>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</si>
  <si>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</si>
  <si>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</si>
  <si>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</si>
  <si>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</si>
  <si>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</si>
  <si>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</si>
  <si>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</si>
  <si>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</si>
  <si>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</si>
  <si>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</si>
  <si>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</si>
  <si>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</si>
  <si>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</si>
  <si>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</si>
  <si>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</si>
  <si>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</si>
  <si>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</si>
  <si>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</si>
  <si>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</si>
  <si>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</si>
  <si>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</si>
  <si>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</si>
  <si>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</si>
  <si>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</si>
  <si>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</si>
  <si>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</si>
  <si>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</si>
  <si>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</si>
  <si>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</si>
  <si>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</si>
  <si>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</si>
  <si>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</si>
  <si>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</si>
  <si>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</si>
  <si>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</si>
  <si>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</si>
  <si>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</si>
  <si>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</si>
  <si>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</si>
  <si>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</si>
  <si>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</si>
  <si>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</si>
  <si>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</si>
  <si>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</si>
  <si>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</si>
  <si>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</si>
  <si>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</si>
  <si>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</si>
  <si>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</si>
  <si>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</si>
  <si>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</si>
  <si>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</si>
  <si>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</si>
  <si>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</si>
  <si>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</si>
  <si>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</si>
  <si>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</si>
  <si>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</si>
  <si>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</si>
  <si>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</si>
  <si>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</si>
  <si>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</si>
  <si>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</si>
  <si>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</si>
  <si>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</si>
  <si>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</si>
  <si>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</si>
  <si>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</si>
  <si>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</si>
  <si>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</si>
  <si>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</si>
  <si>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</si>
  <si>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</si>
  <si>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</si>
  <si>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</si>
  <si>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</si>
  <si>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</si>
  <si>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</si>
  <si>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</si>
  <si>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</si>
  <si>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</si>
  <si>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</si>
  <si>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</si>
  <si>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</si>
  <si>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</si>
  <si>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</si>
  <si>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</si>
  <si>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</si>
  <si>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</si>
  <si>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</si>
  <si>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</si>
  <si>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</si>
  <si>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</si>
  <si>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</si>
  <si>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</si>
  <si>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</si>
  <si>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</si>
  <si>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</si>
  <si>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</si>
  <si>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</si>
  <si>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</si>
  <si>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</si>
  <si>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</si>
  <si>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</si>
  <si>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</si>
  <si>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</si>
  <si>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</si>
  <si>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</si>
  <si>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</si>
  <si>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</si>
  <si>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</si>
  <si>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</si>
  <si>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</si>
  <si>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</si>
  <si>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</si>
  <si>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</si>
  <si>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</si>
  <si>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</si>
  <si>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</si>
  <si>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</si>
  <si>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</si>
  <si>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</si>
  <si>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</si>
  <si>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</si>
  <si>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</si>
  <si>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</si>
  <si>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</si>
  <si>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</si>
  <si>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</si>
  <si>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</si>
  <si>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</si>
  <si>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</si>
  <si>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</si>
  <si>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</si>
  <si>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</si>
  <si>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</si>
  <si>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</si>
  <si>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</si>
  <si>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</si>
  <si>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</si>
  <si>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</si>
  <si>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</si>
  <si>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</si>
  <si>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</si>
  <si>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</si>
  <si>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</si>
  <si>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</si>
  <si>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</si>
  <si>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</si>
  <si>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</si>
  <si>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</si>
  <si>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</si>
  <si>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</si>
  <si>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</si>
  <si>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</si>
  <si>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</si>
  <si>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</si>
  <si>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</si>
  <si>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</si>
  <si>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</si>
  <si>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</si>
  <si>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</si>
  <si>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</si>
  <si>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</si>
  <si>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</si>
  <si>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</si>
  <si>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</si>
  <si>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</si>
  <si>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</si>
  <si>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</si>
  <si>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</si>
  <si>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</si>
  <si>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</si>
  <si>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</si>
  <si>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</si>
  <si>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</si>
  <si>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</si>
  <si>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</si>
  <si>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</si>
  <si>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</si>
  <si>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</si>
  <si>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</si>
  <si>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</si>
  <si>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</si>
  <si>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</si>
  <si>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</si>
  <si>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</si>
  <si>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</si>
  <si>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</si>
  <si>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</si>
  <si>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</si>
  <si>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</si>
  <si>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</si>
  <si>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</si>
  <si>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</si>
  <si>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</si>
  <si>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</si>
  <si>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</si>
  <si>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</si>
  <si>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</si>
  <si>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</si>
  <si>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</si>
  <si>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</si>
  <si>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</si>
  <si>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</si>
  <si>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</si>
  <si>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</si>
  <si>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</si>
  <si>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</si>
  <si>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</si>
  <si>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</si>
  <si>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</si>
  <si>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</si>
  <si>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</si>
  <si>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</si>
  <si>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</si>
  <si>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</si>
  <si>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</si>
  <si>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</si>
  <si>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</si>
  <si>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</si>
  <si>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</si>
  <si>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</si>
  <si>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</si>
  <si>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</si>
  <si>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</si>
  <si>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</si>
  <si>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</si>
  <si>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</si>
  <si>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</si>
  <si>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</si>
  <si>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</si>
  <si>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</si>
  <si>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</si>
  <si>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</si>
  <si>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</si>
  <si>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</si>
  <si>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</si>
  <si>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</si>
  <si>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</si>
  <si>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</si>
  <si>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</si>
  <si>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</si>
  <si>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</si>
  <si>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</si>
  <si>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</si>
  <si>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</si>
  <si>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</si>
  <si>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</si>
  <si>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</si>
  <si>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</si>
  <si>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</si>
  <si>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</si>
  <si>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</si>
  <si>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</si>
  <si>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</si>
  <si>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</si>
  <si>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</si>
  <si>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</si>
  <si>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</si>
  <si>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</si>
  <si>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</si>
  <si>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</si>
  <si>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</si>
  <si>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</si>
  <si>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</si>
  <si>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</si>
  <si>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</si>
  <si>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</si>
  <si>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</si>
  <si>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</si>
  <si>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</si>
  <si>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</si>
  <si>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</si>
  <si>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</si>
  <si>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</si>
  <si>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</si>
  <si>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</si>
  <si>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</si>
  <si>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</si>
  <si>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</si>
  <si>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</si>
  <si>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</si>
  <si>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</si>
  <si>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</si>
  <si>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</si>
  <si>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</si>
  <si>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</si>
  <si>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</si>
  <si>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</si>
  <si>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</si>
  <si>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</si>
  <si>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</si>
  <si>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</si>
  <si>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</si>
  <si>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</si>
  <si>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</si>
  <si>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</si>
  <si>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</si>
  <si>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</si>
  <si>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</si>
  <si>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</si>
  <si>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</si>
  <si>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</si>
  <si>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</si>
  <si>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</si>
  <si>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</si>
  <si>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</si>
  <si>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</si>
  <si>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</si>
  <si>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</si>
  <si>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</si>
  <si>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</si>
  <si>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</si>
  <si>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</si>
  <si>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</si>
  <si>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</si>
  <si>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</si>
  <si>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</si>
  <si>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</si>
  <si>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</si>
  <si>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</si>
  <si>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</si>
  <si>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</si>
  <si>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</si>
  <si>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</si>
  <si>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</si>
  <si>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</si>
  <si>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</si>
  <si>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</si>
  <si>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</si>
  <si>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</si>
  <si>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</si>
  <si>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</si>
  <si>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</si>
  <si>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</si>
  <si>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</si>
  <si>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</si>
  <si>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</si>
  <si>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</si>
  <si>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</si>
  <si>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</si>
  <si>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</si>
  <si>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</si>
  <si>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</si>
  <si>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</si>
  <si>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</si>
  <si>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</si>
  <si>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</si>
  <si>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</si>
  <si>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</si>
  <si>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</si>
  <si>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</si>
  <si>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</si>
  <si>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</si>
  <si>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</si>
  <si>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</si>
  <si>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</si>
  <si>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</si>
  <si>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</si>
  <si>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</si>
  <si>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</si>
  <si>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</si>
  <si>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</si>
  <si>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</si>
  <si>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</si>
  <si>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</si>
  <si>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</si>
  <si>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</si>
  <si>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</si>
  <si>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</si>
  <si>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</si>
  <si>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</si>
  <si>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</si>
  <si>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</si>
  <si>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</si>
  <si>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</si>
  <si>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</si>
  <si>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</si>
  <si>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</si>
  <si>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</si>
  <si>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</si>
  <si>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</si>
  <si>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</si>
  <si>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</si>
  <si>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</si>
  <si>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</si>
  <si>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</si>
  <si>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</si>
  <si>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</si>
  <si>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</si>
  <si>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</si>
  <si>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</si>
  <si>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</si>
  <si>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</si>
  <si>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</si>
  <si>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</si>
  <si>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</si>
  <si>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</si>
  <si>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</si>
  <si>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</si>
  <si>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</si>
  <si>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</si>
  <si>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</si>
  <si>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</si>
  <si>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</si>
  <si>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</si>
  <si>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</si>
  <si>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</si>
  <si>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</si>
  <si>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</si>
  <si>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</si>
  <si>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</si>
  <si>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</si>
  <si>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</si>
  <si>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</si>
  <si>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</si>
  <si>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</si>
  <si>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</si>
  <si>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</si>
  <si>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</si>
  <si>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</si>
  <si>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</si>
  <si>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</si>
  <si>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</si>
  <si>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</si>
  <si>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</si>
  <si>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</si>
  <si>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</si>
  <si>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</si>
  <si>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</si>
  <si>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</si>
  <si>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</si>
  <si>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</si>
  <si>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</si>
  <si>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</si>
  <si>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</si>
  <si>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</si>
  <si>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</si>
  <si>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</si>
  <si>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</si>
  <si>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</si>
  <si>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</si>
  <si>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</si>
  <si>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</si>
  <si>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</si>
  <si>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</si>
  <si>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</si>
  <si>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</si>
  <si>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</si>
  <si>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</si>
  <si>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</si>
  <si>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</si>
  <si>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</si>
  <si>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</si>
  <si>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</si>
  <si>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</si>
  <si>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</si>
  <si>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</si>
  <si>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</si>
  <si>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</si>
  <si>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</si>
  <si>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</si>
  <si>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</si>
  <si>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</si>
  <si>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</si>
  <si>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</si>
  <si>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</si>
  <si>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</si>
  <si>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</si>
  <si>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</si>
  <si>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</si>
  <si>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</si>
  <si>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</si>
  <si>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</si>
  <si>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</si>
  <si>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</si>
  <si>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</si>
  <si>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</si>
  <si>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</si>
  <si>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</si>
  <si>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</si>
  <si>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</si>
  <si>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</si>
  <si>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</si>
  <si>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</si>
  <si>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</si>
  <si>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</si>
  <si>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</si>
  <si>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</si>
  <si>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</si>
  <si>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</si>
  <si>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</si>
  <si>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</si>
  <si>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</si>
  <si>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</si>
  <si>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</si>
  <si>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</si>
  <si>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</si>
  <si>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</si>
  <si>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</si>
  <si>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</si>
  <si>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</si>
  <si>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</si>
  <si>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</si>
  <si>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</si>
  <si>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</si>
  <si>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</si>
  <si>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</si>
  <si>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</si>
  <si>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</si>
  <si>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</si>
  <si>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</si>
  <si>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</si>
  <si>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</si>
  <si>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</si>
  <si>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</si>
  <si>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</si>
  <si>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</si>
  <si>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</si>
  <si>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</si>
  <si>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</si>
  <si>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</si>
  <si>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</si>
  <si>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</si>
  <si>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</si>
  <si>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</si>
  <si>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</si>
  <si>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</si>
  <si>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</si>
  <si>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</si>
  <si>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</si>
  <si>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</si>
  <si>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</si>
  <si>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</si>
  <si>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</si>
  <si>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</si>
  <si>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</si>
  <si>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</si>
  <si>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</si>
  <si>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</si>
  <si>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</si>
  <si>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</si>
  <si>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</si>
  <si>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</si>
  <si>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</si>
  <si>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</si>
  <si>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</si>
  <si>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</si>
  <si>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</si>
  <si>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</si>
  <si>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</si>
  <si>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</si>
  <si>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</si>
  <si>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</si>
  <si>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</si>
  <si>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</si>
  <si>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</si>
  <si>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</si>
  <si>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</si>
  <si>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</si>
  <si>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</si>
  <si>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</si>
  <si>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</si>
  <si>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</si>
  <si>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</si>
  <si>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</si>
  <si>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</si>
  <si>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</si>
  <si>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</si>
  <si>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</si>
  <si>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</si>
  <si>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</si>
  <si>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</si>
  <si>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</si>
  <si>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</si>
  <si>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</si>
  <si>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</si>
  <si>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</si>
  <si>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</si>
  <si>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</si>
  <si>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</si>
  <si>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</si>
  <si>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</si>
  <si>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</si>
  <si>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</si>
  <si>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</si>
  <si>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</si>
  <si>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</si>
  <si>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</si>
  <si>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</si>
  <si>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</si>
  <si>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</si>
  <si>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</si>
  <si>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</si>
  <si>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</si>
  <si>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</si>
  <si>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</si>
  <si>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</si>
  <si>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</si>
  <si>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</si>
  <si>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</si>
  <si>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</si>
  <si>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</si>
  <si>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</si>
  <si>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</si>
  <si>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</si>
  <si>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</si>
  <si>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</si>
  <si>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</si>
  <si>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</si>
  <si>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</si>
  <si>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</si>
  <si>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</si>
  <si>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</si>
  <si>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</si>
  <si>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</si>
  <si>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</si>
  <si>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</si>
  <si>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</si>
  <si>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</si>
  <si>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</si>
  <si>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</si>
  <si>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</si>
  <si>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</si>
  <si>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</si>
  <si>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</si>
  <si>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</si>
  <si>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</si>
  <si>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</si>
  <si>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</si>
  <si>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</si>
  <si>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</si>
  <si>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</si>
  <si>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</si>
  <si>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</si>
  <si>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</si>
  <si>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</si>
  <si>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</si>
  <si>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</si>
  <si>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</si>
  <si>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</si>
  <si>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</si>
  <si>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</si>
  <si>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</si>
  <si>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</si>
  <si>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</si>
  <si>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</si>
  <si>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</si>
  <si>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</si>
  <si>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</si>
  <si>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</si>
  <si>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</si>
  <si>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</si>
  <si>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</si>
  <si>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</si>
  <si>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</si>
  <si>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</si>
  <si>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</si>
  <si>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</si>
  <si>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</si>
  <si>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</si>
  <si>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</si>
  <si>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</si>
  <si>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</si>
  <si>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</si>
  <si>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</si>
  <si>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</si>
  <si>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</si>
  <si>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</si>
  <si>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</si>
  <si>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</si>
  <si>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</si>
  <si>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</si>
  <si>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</si>
  <si>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</si>
  <si>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</si>
  <si>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</si>
  <si>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</si>
  <si>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</si>
  <si>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</si>
  <si>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</si>
  <si>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</si>
  <si>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</si>
  <si>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</si>
  <si>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</si>
  <si>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</si>
  <si>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</si>
  <si>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</si>
  <si>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</si>
  <si>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</si>
  <si>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</si>
  <si>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</si>
  <si>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</si>
  <si>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</si>
  <si>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</si>
  <si>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</si>
  <si>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</si>
  <si>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</si>
  <si>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</si>
  <si>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</si>
  <si>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</si>
  <si>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</si>
  <si>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</si>
  <si>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</si>
  <si>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</si>
  <si>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</si>
  <si>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</si>
  <si>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</si>
  <si>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</si>
  <si>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</si>
  <si>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</si>
  <si>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</si>
  <si>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</si>
  <si>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</si>
  <si>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</si>
  <si>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</si>
  <si>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</si>
  <si>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</si>
  <si>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</si>
  <si>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</si>
  <si>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</si>
  <si>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</si>
  <si>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</si>
  <si>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</si>
  <si>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</si>
  <si>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</si>
  <si>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</si>
  <si>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</si>
  <si>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</si>
  <si>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</si>
  <si>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</si>
  <si>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</si>
  <si>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</si>
  <si>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</si>
  <si>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</si>
  <si>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</si>
  <si>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</si>
  <si>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</si>
  <si>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</si>
  <si>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</si>
  <si>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</si>
  <si>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</si>
  <si>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</si>
  <si>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</si>
  <si>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</si>
  <si>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</si>
  <si>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</si>
  <si>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</si>
  <si>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</si>
  <si>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</si>
  <si>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</si>
  <si>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</si>
  <si>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</si>
  <si>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</si>
  <si>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</si>
  <si>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</si>
  <si>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</si>
  <si>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</si>
  <si>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</si>
  <si>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</si>
  <si>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</si>
  <si>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</si>
  <si>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</si>
  <si>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</si>
  <si>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</si>
  <si>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</si>
  <si>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</si>
  <si>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</si>
  <si>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</si>
  <si>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</si>
  <si>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</si>
  <si>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</si>
  <si>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</si>
  <si>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</si>
  <si>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</si>
  <si>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</si>
  <si>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</si>
  <si>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</si>
  <si>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</si>
  <si>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</si>
  <si>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</si>
  <si>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</si>
  <si>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</si>
  <si>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</si>
  <si>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</si>
  <si>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</si>
  <si>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</si>
  <si>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</si>
  <si>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</si>
  <si>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</si>
  <si>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</si>
  <si>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</si>
  <si>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</si>
  <si>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</si>
  <si>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</si>
  <si>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</si>
  <si>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</si>
  <si>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</si>
  <si>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</si>
  <si>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</si>
  <si>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</si>
  <si>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</si>
  <si>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</si>
  <si>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</si>
  <si>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</si>
  <si>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</si>
  <si>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</si>
  <si>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</si>
  <si>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</si>
  <si>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</si>
  <si>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</si>
  <si>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</si>
  <si>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</si>
  <si>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</si>
  <si>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</si>
  <si>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</si>
  <si>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</si>
  <si>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</si>
  <si>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</si>
  <si>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</si>
  <si>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</si>
  <si>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</si>
  <si>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</si>
  <si>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</si>
  <si>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</si>
  <si>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</si>
  <si>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</si>
  <si>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</si>
  <si>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</si>
  <si>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</si>
  <si>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</si>
  <si>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</si>
  <si>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</si>
  <si>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</si>
  <si>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</si>
  <si>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</si>
  <si>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</si>
  <si>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</si>
  <si>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</si>
  <si>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</si>
  <si>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</si>
  <si>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</si>
  <si>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</si>
  <si>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</si>
  <si>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</si>
  <si>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</si>
  <si>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</si>
  <si>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</si>
  <si>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</si>
  <si>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</si>
  <si>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</si>
  <si>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</si>
  <si>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</si>
  <si>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</si>
  <si>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</si>
  <si>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</si>
  <si>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</si>
  <si>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</si>
  <si>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</si>
  <si>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</si>
  <si>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</si>
  <si>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</si>
  <si>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</si>
  <si>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</si>
  <si>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</si>
  <si>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</si>
  <si>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</si>
  <si>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</si>
  <si>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</si>
  <si>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</si>
  <si>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</si>
  <si>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</si>
  <si>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</si>
  <si>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</si>
  <si>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</si>
  <si>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</si>
  <si>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</si>
  <si>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</si>
  <si>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</si>
  <si>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</si>
  <si>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</si>
  <si>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</si>
  <si>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</si>
  <si>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</si>
  <si>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</si>
  <si>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</si>
  <si>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</si>
  <si>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</si>
  <si>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</si>
  <si>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</si>
  <si>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</si>
  <si>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</si>
  <si>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</si>
  <si>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</si>
  <si>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</si>
  <si>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</si>
  <si>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</si>
  <si>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</si>
  <si>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</si>
  <si>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</si>
  <si>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</si>
  <si>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</si>
  <si>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</si>
  <si>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</si>
  <si>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</si>
  <si>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</si>
  <si>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</si>
  <si>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</si>
  <si>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</si>
  <si>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</si>
  <si>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</si>
  <si>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</si>
  <si>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</si>
  <si>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</si>
  <si>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</si>
  <si>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</si>
  <si>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</si>
  <si>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</si>
  <si>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</si>
  <si>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</si>
  <si>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</si>
  <si>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</si>
  <si>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</si>
  <si>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</si>
  <si>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</si>
  <si>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</si>
  <si>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</si>
  <si>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</si>
  <si>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</si>
  <si>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</si>
  <si>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</si>
  <si>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</si>
  <si>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</si>
  <si>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</si>
  <si>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</si>
  <si>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</si>
  <si>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</si>
  <si>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</si>
  <si>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</si>
  <si>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</si>
  <si>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</si>
  <si>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</si>
  <si>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</si>
  <si>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</si>
  <si>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</si>
  <si>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</si>
  <si>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</si>
  <si>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</si>
  <si>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</si>
  <si>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</si>
  <si>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</si>
  <si>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</si>
  <si>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</si>
  <si>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</si>
  <si>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</si>
  <si>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</si>
  <si>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</si>
  <si>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</si>
  <si>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</si>
  <si>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</si>
  <si>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</si>
  <si>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</si>
  <si>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</si>
  <si>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</si>
  <si>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</si>
  <si>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</si>
  <si>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</si>
  <si>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</si>
  <si>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</si>
  <si>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</si>
  <si>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</si>
  <si>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</si>
  <si>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</si>
  <si>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</si>
  <si>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</si>
  <si>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</si>
  <si>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</si>
  <si>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</si>
  <si>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</si>
  <si>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</si>
  <si>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</si>
  <si>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</si>
  <si>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</si>
  <si>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</si>
  <si>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</si>
  <si>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</si>
  <si>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</si>
  <si>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</si>
  <si>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</si>
  <si>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</si>
  <si>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</si>
  <si>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</si>
  <si>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</si>
  <si>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</si>
  <si>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</si>
  <si>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</si>
  <si>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</si>
  <si>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</si>
  <si>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</si>
  <si>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</si>
  <si>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</si>
  <si>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</si>
  <si>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</si>
  <si>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</si>
  <si>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</si>
  <si>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</si>
  <si>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</si>
  <si>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</si>
  <si>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</si>
  <si>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</si>
  <si>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</si>
  <si>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</si>
  <si>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</si>
  <si>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</si>
  <si>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</si>
  <si>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</si>
  <si>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</si>
  <si>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</si>
  <si>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</si>
  <si>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</si>
  <si>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</si>
  <si>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</si>
  <si>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</si>
  <si>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</si>
  <si>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</si>
  <si>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</si>
  <si>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</si>
  <si>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</si>
  <si>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</si>
  <si>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</si>
  <si>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</si>
  <si>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</si>
  <si>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</si>
  <si>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</si>
  <si>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</si>
  <si>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</si>
  <si>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</si>
  <si>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</si>
  <si>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</si>
  <si>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</si>
  <si>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</si>
  <si>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</si>
  <si>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</si>
  <si>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</si>
  <si>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</si>
  <si>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</si>
  <si>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</si>
  <si>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</si>
  <si>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</si>
  <si>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</si>
  <si>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</si>
  <si>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</si>
  <si>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</si>
  <si>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</si>
  <si>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</si>
  <si>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</si>
  <si>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</si>
  <si>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</si>
  <si>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</si>
  <si>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</si>
  <si>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</si>
  <si>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</si>
  <si>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</si>
  <si>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</si>
  <si>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</si>
  <si>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</si>
  <si>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</si>
  <si>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</si>
  <si>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</si>
  <si>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</si>
  <si>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</si>
  <si>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</si>
  <si>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</si>
  <si>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</si>
  <si>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</si>
  <si>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</si>
  <si>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</si>
  <si>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</si>
  <si>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</si>
  <si>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</si>
  <si>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</si>
  <si>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</si>
  <si>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</si>
  <si>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</si>
  <si>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</si>
  <si>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</si>
  <si>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</si>
  <si>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</si>
  <si>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</si>
  <si>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</si>
  <si>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</si>
  <si>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</si>
  <si>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</si>
  <si>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</si>
  <si>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</si>
  <si>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</si>
  <si>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</si>
  <si>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</si>
  <si>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</si>
  <si>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</si>
  <si>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</si>
  <si>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</si>
  <si>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</si>
  <si>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</si>
  <si>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</si>
  <si>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</si>
  <si>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</si>
  <si>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</si>
  <si>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</si>
  <si>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</si>
  <si>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</si>
  <si>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</si>
  <si>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</si>
  <si>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</si>
  <si>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</si>
  <si>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</si>
  <si>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</si>
  <si>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</si>
  <si>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</si>
  <si>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</si>
  <si>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</si>
  <si>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</si>
  <si>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</si>
  <si>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</si>
  <si>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</si>
  <si>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</si>
  <si>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</si>
  <si>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</si>
  <si>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</si>
  <si>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</si>
  <si>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</si>
  <si>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</si>
  <si>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</si>
  <si>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</si>
  <si>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</si>
  <si>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</si>
  <si>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</si>
  <si>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</si>
  <si>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</si>
  <si>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</si>
  <si>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</si>
  <si>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</si>
  <si>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</si>
  <si>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</si>
  <si>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</si>
  <si>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</si>
  <si>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</si>
  <si>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</si>
  <si>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</si>
  <si>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</si>
  <si>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</si>
  <si>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</si>
  <si>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</si>
  <si>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</si>
  <si>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</si>
  <si>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</si>
  <si>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</si>
  <si>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</si>
  <si>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</si>
  <si>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</si>
  <si>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</si>
  <si>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</si>
  <si>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</si>
  <si>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</si>
  <si>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</si>
  <si>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</si>
  <si>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</si>
  <si>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</si>
  <si>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</si>
  <si>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</si>
  <si>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</si>
  <si>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</si>
  <si>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</si>
  <si>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</si>
  <si>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</si>
  <si>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</si>
  <si>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</si>
  <si>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</si>
  <si>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</si>
  <si>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</si>
  <si>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</si>
  <si>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</si>
  <si>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</si>
  <si>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</si>
  <si>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</si>
  <si>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</si>
  <si>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</si>
  <si>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</si>
  <si>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</si>
  <si>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</si>
  <si>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</si>
  <si>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</si>
  <si>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</si>
  <si>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</si>
  <si>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</si>
  <si>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</si>
  <si>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</si>
  <si>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</si>
  <si>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</si>
  <si>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</si>
  <si>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</si>
  <si>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</si>
  <si>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</si>
  <si>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</si>
  <si>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</si>
  <si>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</si>
  <si>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</si>
  <si>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</si>
  <si>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</si>
  <si>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</si>
  <si>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</si>
  <si>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</si>
  <si>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</si>
  <si>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</si>
  <si>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</si>
  <si>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</si>
  <si>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</si>
  <si>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</si>
  <si>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</si>
  <si>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</si>
  <si>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</si>
  <si>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</si>
  <si>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</si>
  <si>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</si>
  <si>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</si>
  <si>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</si>
  <si>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</si>
  <si>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</si>
  <si>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</si>
  <si>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</si>
  <si>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</si>
  <si>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</si>
  <si>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</si>
  <si>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</si>
  <si>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</si>
  <si>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</si>
  <si>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</si>
  <si>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</si>
  <si>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</si>
  <si>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</si>
  <si>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</si>
  <si>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</si>
  <si>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</si>
  <si>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</si>
  <si>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</si>
  <si>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</si>
  <si>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</si>
  <si>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</si>
  <si>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</si>
  <si>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</si>
  <si>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</si>
  <si>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</si>
  <si>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</si>
  <si>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</si>
  <si>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</si>
  <si>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</si>
  <si>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</si>
  <si>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</si>
  <si>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</si>
  <si>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</si>
  <si>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</si>
  <si>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</si>
  <si>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</si>
  <si>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</si>
  <si>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</si>
  <si>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</si>
  <si>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</si>
  <si>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</si>
  <si>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</si>
  <si>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</si>
  <si>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</si>
  <si>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</si>
  <si>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</si>
  <si>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</si>
  <si>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</si>
  <si>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</si>
  <si>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</si>
  <si>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</si>
  <si>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</si>
  <si>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</si>
  <si>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</si>
  <si>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</si>
  <si>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</si>
  <si>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</si>
  <si>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</si>
  <si>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</si>
  <si>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</si>
  <si>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</si>
  <si>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</si>
  <si>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</si>
  <si>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</si>
  <si>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</si>
  <si>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</si>
  <si>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</si>
  <si>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</si>
  <si>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</si>
  <si>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</si>
  <si>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</si>
  <si>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</si>
  <si>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</si>
  <si>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</si>
  <si>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</si>
  <si>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</si>
  <si>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</si>
  <si>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</si>
  <si>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</si>
  <si>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</si>
  <si>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</si>
  <si>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</si>
  <si>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</si>
  <si>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</si>
  <si>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</si>
  <si>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</si>
  <si>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</si>
  <si>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</si>
  <si>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</si>
  <si>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</si>
  <si>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</si>
  <si>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</si>
  <si>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</si>
  <si>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</si>
  <si>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</si>
  <si>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</si>
  <si>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</si>
  <si>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</si>
  <si>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</si>
  <si>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</si>
  <si>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</si>
  <si>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</si>
  <si>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</si>
  <si>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</si>
  <si>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</si>
  <si>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</si>
  <si>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</si>
  <si>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</si>
  <si>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</si>
  <si>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</si>
  <si>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</si>
  <si>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</si>
  <si>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</si>
  <si>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</si>
  <si>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</si>
  <si>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</si>
  <si>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</si>
  <si>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</si>
  <si>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</si>
  <si>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</si>
  <si>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</si>
  <si>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</si>
  <si>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</si>
  <si>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</si>
  <si>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</si>
  <si>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</si>
  <si>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</si>
  <si>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</si>
  <si>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</si>
  <si>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</si>
  <si>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</si>
  <si>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</si>
  <si>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</si>
  <si>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</si>
  <si>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</si>
  <si>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</si>
  <si>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</si>
  <si>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</si>
  <si>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</si>
  <si>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</si>
  <si>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</si>
  <si>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</si>
  <si>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</si>
  <si>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</si>
  <si>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</si>
  <si>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</si>
  <si>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</si>
  <si>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</si>
  <si>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</si>
  <si>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</si>
  <si>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</si>
  <si>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</si>
  <si>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</si>
  <si>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</si>
  <si>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</si>
  <si>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</si>
  <si>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</si>
  <si>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</si>
  <si>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</si>
  <si>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</si>
  <si>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</si>
  <si>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</si>
  <si>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</si>
  <si>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</si>
  <si>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</si>
  <si>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</si>
  <si>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</si>
  <si>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</si>
  <si>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</si>
  <si>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</si>
  <si>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</si>
  <si>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</si>
  <si>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</si>
  <si>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</si>
  <si>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</si>
  <si>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</si>
  <si>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</si>
  <si>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</si>
  <si>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</si>
  <si>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</si>
  <si>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</si>
  <si>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</si>
  <si>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</si>
  <si>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</si>
  <si>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</si>
  <si>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</si>
  <si>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</si>
  <si>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</si>
  <si>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</si>
  <si>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</si>
  <si>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</si>
  <si>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</si>
  <si>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</si>
  <si>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</si>
  <si>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</si>
  <si>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</si>
  <si>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</si>
  <si>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</si>
  <si>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</si>
  <si>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</si>
  <si>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</si>
  <si>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</si>
  <si>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</si>
  <si>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</si>
  <si>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</si>
  <si>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</si>
  <si>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</si>
  <si>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</si>
  <si>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</si>
  <si>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</si>
  <si>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</si>
  <si>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</si>
  <si>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</si>
  <si>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</si>
  <si>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</si>
  <si>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</si>
  <si>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</si>
  <si>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</si>
  <si>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</si>
  <si>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</si>
  <si>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</si>
  <si>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</si>
  <si>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</si>
  <si>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</si>
  <si>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</si>
  <si>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</si>
  <si>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</si>
  <si>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</si>
  <si>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</si>
  <si>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</si>
  <si>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</si>
  <si>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</si>
  <si>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</si>
  <si>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</si>
  <si>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</si>
  <si>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</si>
  <si>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</si>
  <si>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</si>
  <si>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</si>
  <si>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</si>
  <si>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</si>
  <si>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</si>
  <si>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</si>
  <si>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</si>
  <si>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</si>
  <si>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</si>
  <si>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</si>
  <si>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</si>
  <si>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</si>
  <si>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</si>
  <si>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</si>
  <si>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</si>
  <si>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</si>
  <si>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</si>
  <si>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</si>
  <si>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</si>
  <si>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</si>
  <si>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</si>
  <si>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</si>
  <si>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</si>
  <si>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</si>
  <si>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</si>
  <si>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</si>
  <si>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</si>
  <si>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</si>
  <si>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</si>
  <si>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</si>
  <si>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</si>
  <si>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</si>
  <si>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</si>
  <si>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</si>
  <si>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</si>
  <si>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</si>
  <si>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</si>
  <si>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</si>
  <si>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</si>
  <si>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</si>
  <si>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</si>
  <si>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</si>
  <si>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</si>
  <si>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</si>
  <si>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</si>
  <si>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</si>
  <si>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</si>
  <si>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</si>
  <si>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</si>
  <si>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</si>
  <si>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</si>
  <si>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</si>
  <si>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</si>
  <si>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</si>
  <si>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</si>
  <si>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</si>
  <si>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</si>
  <si>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</si>
  <si>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</si>
  <si>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</si>
  <si>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</si>
  <si>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</si>
  <si>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</si>
  <si>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</si>
  <si>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</si>
  <si>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</si>
  <si>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</si>
  <si>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</si>
  <si>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</si>
  <si>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</si>
  <si>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</si>
  <si>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</si>
  <si>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</si>
  <si>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</si>
  <si>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</si>
  <si>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</si>
  <si>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</si>
  <si>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</si>
  <si>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</si>
  <si>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</si>
  <si>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</si>
  <si>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</si>
  <si>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</si>
  <si>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</si>
  <si>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</si>
  <si>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</si>
  <si>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</si>
  <si>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</si>
  <si>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</si>
  <si>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</si>
  <si>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</si>
  <si>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</si>
  <si>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</si>
  <si>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</si>
  <si>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</si>
  <si>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</si>
  <si>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</si>
  <si>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</si>
  <si>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</si>
  <si>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</si>
  <si>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</si>
  <si>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</si>
  <si>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</si>
  <si>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</si>
  <si>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</si>
  <si>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</si>
  <si>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</si>
  <si>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</si>
  <si>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</si>
  <si>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</si>
  <si>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</si>
  <si>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</si>
  <si>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</si>
  <si>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</si>
  <si>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</si>
  <si>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</si>
  <si>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</si>
  <si>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</si>
  <si>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</si>
  <si>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</si>
  <si>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</si>
  <si>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</si>
  <si>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</si>
  <si>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</si>
  <si>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</si>
  <si>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</si>
  <si>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</si>
  <si>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</si>
  <si>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</si>
  <si>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</si>
  <si>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</si>
  <si>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</si>
  <si>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</si>
  <si>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</si>
  <si>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</si>
  <si>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</si>
  <si>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</si>
  <si>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</si>
  <si>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</si>
  <si>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</si>
  <si>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</si>
  <si>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</si>
  <si>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</si>
  <si>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</si>
  <si>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</si>
  <si>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</si>
  <si>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</si>
  <si>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</si>
  <si>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</si>
  <si>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</si>
  <si>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</si>
  <si>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</si>
  <si>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</si>
  <si>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</si>
  <si>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</si>
  <si>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</si>
  <si>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</si>
  <si>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</si>
  <si>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</si>
  <si>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</si>
  <si>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</si>
  <si>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</si>
  <si>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</si>
  <si>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</si>
  <si>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</si>
  <si>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</si>
  <si>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</si>
  <si>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</si>
  <si>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</si>
  <si>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</si>
  <si>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</si>
  <si>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</si>
  <si>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</si>
  <si>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</si>
  <si>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</si>
  <si>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</si>
  <si>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</si>
  <si>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</si>
  <si>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</si>
  <si>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</si>
  <si>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</si>
  <si>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</si>
  <si>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</si>
  <si>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</si>
  <si>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</si>
  <si>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</si>
  <si>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</si>
  <si>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</si>
  <si>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</si>
  <si>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</si>
  <si>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</si>
  <si>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</si>
  <si>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</si>
  <si>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</si>
  <si>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</si>
  <si>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</si>
  <si>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</si>
  <si>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</si>
  <si>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</si>
  <si>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</si>
  <si>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</si>
  <si>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</si>
  <si>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</si>
  <si>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</si>
  <si>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</si>
  <si>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</si>
  <si>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</si>
  <si>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</si>
  <si>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</si>
  <si>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</si>
  <si>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</si>
  <si>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</si>
  <si>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</si>
  <si>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</si>
  <si>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</si>
  <si>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</si>
  <si>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</si>
  <si>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</si>
  <si>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</si>
  <si>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</si>
  <si>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</si>
  <si>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</si>
  <si>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</si>
  <si>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</si>
  <si>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</si>
  <si>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</si>
  <si>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</si>
  <si>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</si>
  <si>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</si>
  <si>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</si>
  <si>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</si>
  <si>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</si>
  <si>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</si>
  <si>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</si>
  <si>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</si>
  <si>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</si>
  <si>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</si>
  <si>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</si>
  <si>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</si>
  <si>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</si>
  <si>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</si>
  <si>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</si>
  <si>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</si>
  <si>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</si>
  <si>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</si>
  <si>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</si>
  <si>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</si>
  <si>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</si>
  <si>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</si>
  <si>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</si>
  <si>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</si>
  <si>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</si>
  <si>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</si>
  <si>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</si>
  <si>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</si>
  <si>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</si>
  <si>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</si>
  <si>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</si>
  <si>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</si>
  <si>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</si>
  <si>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</si>
  <si>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</si>
  <si>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</si>
  <si>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</si>
  <si>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</si>
  <si>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</si>
  <si>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</si>
  <si>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</si>
  <si>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</si>
  <si>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</si>
  <si>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</si>
  <si>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</si>
  <si>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</si>
  <si>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</si>
  <si>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</si>
  <si>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</si>
  <si>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</si>
  <si>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</si>
  <si>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</si>
  <si>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</si>
  <si>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</si>
  <si>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</si>
  <si>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</si>
  <si>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</si>
  <si>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</si>
  <si>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</si>
  <si>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</si>
  <si>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</si>
  <si>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</si>
  <si>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</si>
  <si>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</si>
  <si>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</si>
  <si>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</si>
  <si>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</si>
  <si>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</si>
  <si>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</si>
  <si>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</si>
  <si>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</si>
  <si>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</si>
  <si>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</si>
  <si>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</si>
  <si>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</si>
  <si>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</si>
  <si>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</si>
  <si>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</si>
  <si>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</si>
  <si>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</si>
  <si>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</si>
  <si>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</si>
  <si>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</si>
  <si>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</si>
  <si>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</si>
  <si>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</si>
  <si>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</si>
  <si>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</si>
  <si>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</si>
  <si>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</si>
  <si>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</si>
  <si>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</si>
  <si>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</si>
  <si>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</si>
  <si>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</si>
  <si>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</si>
  <si>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</si>
  <si>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</si>
  <si>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</si>
  <si>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</si>
  <si>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</si>
  <si>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</si>
  <si>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</si>
  <si>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</si>
  <si>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</si>
  <si>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</si>
  <si>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</si>
  <si>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</si>
  <si>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</si>
  <si>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</si>
  <si>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</si>
  <si>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</si>
  <si>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</si>
  <si>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</si>
  <si>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</si>
  <si>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</si>
  <si>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</si>
  <si>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</si>
  <si>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</si>
  <si>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</si>
  <si>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</si>
  <si>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</si>
  <si>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</si>
  <si>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</si>
  <si>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</si>
  <si>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</si>
  <si>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</si>
  <si>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</si>
  <si>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</si>
  <si>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</si>
  <si>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</si>
  <si>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</si>
  <si>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</si>
  <si>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</si>
  <si>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</si>
  <si>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</si>
  <si>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</si>
  <si>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</si>
  <si>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</si>
  <si>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</si>
  <si>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</si>
  <si>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</si>
  <si>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</si>
  <si>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</si>
  <si>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</si>
  <si>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</si>
  <si>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</si>
  <si>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</si>
  <si>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</si>
  <si>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</si>
  <si>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</si>
  <si>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</si>
  <si>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</si>
  <si>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</si>
  <si>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</si>
  <si>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</si>
  <si>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</si>
  <si>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</si>
  <si>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</si>
  <si>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</si>
  <si>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</si>
  <si>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</si>
  <si>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</si>
  <si>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</si>
  <si>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</si>
  <si>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</si>
  <si>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</si>
  <si>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</si>
  <si>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</si>
  <si>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</si>
  <si>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</si>
  <si>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</si>
  <si>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</si>
  <si>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</si>
  <si>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</si>
  <si>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</si>
  <si>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</si>
  <si>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</si>
  <si>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</si>
  <si>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</si>
  <si>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</si>
  <si>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</si>
  <si>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</si>
  <si>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</si>
  <si>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</si>
  <si>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</si>
  <si>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</si>
  <si>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</si>
  <si>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</si>
  <si>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</si>
  <si>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</si>
  <si>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</si>
  <si>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</si>
  <si>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</si>
  <si>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</si>
  <si>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</si>
  <si>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</si>
  <si>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</si>
  <si>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</si>
  <si>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</si>
  <si>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</si>
  <si>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</si>
  <si>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</si>
  <si>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</si>
  <si>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</si>
  <si>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</si>
  <si>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</si>
  <si>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</si>
  <si>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</si>
  <si>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</si>
  <si>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</si>
  <si>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</si>
  <si>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</si>
  <si>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</si>
  <si>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</si>
  <si>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</si>
  <si>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</si>
  <si>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</si>
  <si>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</si>
  <si>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</si>
  <si>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</si>
  <si>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</si>
  <si>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</si>
  <si>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</si>
  <si>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</si>
  <si>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</si>
  <si>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</si>
  <si>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</si>
  <si>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</si>
  <si>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</si>
  <si>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</si>
  <si>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</si>
  <si>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</si>
  <si>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</si>
  <si>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</si>
  <si>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</si>
  <si>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</si>
  <si>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</si>
  <si>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</si>
  <si>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</si>
  <si>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</si>
  <si>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</si>
  <si>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</si>
  <si>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</si>
  <si>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</si>
  <si>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</si>
  <si>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</si>
  <si>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</si>
  <si>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</si>
  <si>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</si>
  <si>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</si>
  <si>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</si>
  <si>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</si>
  <si>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</si>
  <si>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</si>
  <si>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</si>
  <si>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</si>
  <si>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</si>
  <si>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</si>
  <si>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</si>
  <si>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</si>
  <si>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</si>
  <si>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</si>
  <si>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</si>
  <si>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</si>
  <si>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</si>
  <si>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</si>
  <si>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</si>
  <si>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</si>
  <si>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</si>
  <si>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</si>
  <si>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</si>
  <si>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</si>
  <si>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</si>
  <si>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</si>
  <si>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</si>
  <si>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</si>
  <si>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</si>
  <si>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</si>
  <si>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</si>
  <si>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</si>
  <si>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</si>
  <si>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</si>
  <si>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</si>
  <si>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</si>
  <si>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</si>
  <si>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</si>
  <si>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</si>
  <si>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</si>
  <si>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</si>
  <si>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</si>
  <si>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</si>
  <si>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</si>
  <si>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</si>
  <si>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</si>
  <si>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</si>
  <si>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</si>
  <si>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</si>
  <si>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</si>
  <si>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</si>
  <si>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</si>
  <si>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</si>
  <si>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</si>
  <si>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</si>
  <si>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</si>
  <si>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</si>
  <si>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</si>
  <si>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</si>
  <si>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</si>
  <si>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</si>
  <si>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</si>
  <si>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</si>
  <si>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</si>
  <si>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</si>
  <si>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</si>
  <si>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</si>
  <si>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</si>
  <si>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</si>
  <si>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</si>
  <si>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</si>
  <si>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</si>
  <si>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</si>
  <si>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</si>
  <si>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</si>
  <si>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</si>
  <si>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</si>
  <si>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</si>
  <si>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</si>
  <si>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</si>
  <si>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</si>
  <si>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</si>
  <si>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</si>
  <si>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</si>
  <si>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</si>
  <si>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</si>
  <si>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</si>
  <si>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</si>
  <si>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</si>
  <si>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</si>
  <si>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</si>
  <si>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</si>
  <si>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</si>
  <si>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</si>
  <si>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</si>
  <si>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</si>
  <si>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</si>
  <si>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</si>
  <si>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</si>
  <si>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</si>
  <si>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</si>
  <si>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</si>
  <si>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</si>
  <si>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</si>
  <si>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</si>
  <si>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</si>
  <si>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</si>
  <si>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</si>
  <si>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</si>
  <si>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</si>
  <si>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</si>
  <si>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</si>
  <si>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</si>
  <si>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</si>
  <si>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</si>
  <si>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</si>
  <si>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</si>
  <si>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</si>
  <si>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</si>
  <si>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</si>
  <si>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</si>
  <si>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</si>
  <si>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</si>
  <si>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</si>
  <si>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</si>
  <si>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</si>
  <si>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</si>
  <si>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</si>
  <si>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</si>
  <si>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</si>
  <si>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</si>
  <si>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</si>
  <si>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</si>
  <si>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</si>
  <si>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</si>
  <si>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</si>
  <si>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</si>
  <si>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</si>
  <si>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</si>
  <si>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</si>
  <si>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</si>
  <si>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</si>
  <si>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</si>
  <si>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</si>
  <si>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</si>
  <si>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</si>
  <si>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</si>
  <si>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</si>
  <si>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</si>
  <si>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</si>
  <si>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</si>
  <si>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</si>
  <si>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</si>
  <si>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</si>
  <si>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</si>
  <si>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</si>
  <si>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</si>
  <si>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</si>
  <si>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</si>
  <si>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</si>
  <si>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</si>
  <si>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</si>
  <si>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</si>
  <si>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</si>
  <si>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</si>
  <si>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</si>
  <si>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</si>
  <si>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</si>
  <si>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</si>
  <si>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</si>
  <si>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</si>
  <si>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</si>
  <si>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</si>
  <si>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</si>
  <si>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</si>
  <si>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</si>
  <si>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</si>
  <si>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</si>
  <si>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</si>
  <si>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</si>
  <si>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</si>
  <si>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</si>
  <si>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</si>
  <si>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</si>
  <si>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</si>
  <si>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</si>
  <si>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</si>
  <si>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</si>
  <si>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</si>
  <si>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</si>
  <si>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</si>
  <si>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</si>
  <si>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</si>
  <si>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</si>
  <si>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</si>
  <si>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</si>
  <si>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</si>
  <si>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</si>
  <si>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</si>
  <si>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</si>
  <si>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</si>
  <si>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</si>
  <si>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</si>
  <si>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</si>
  <si>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</si>
  <si>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</si>
  <si>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</si>
  <si>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</si>
  <si>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</si>
  <si>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</si>
  <si>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</si>
  <si>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</si>
  <si>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</si>
  <si>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</si>
  <si>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</si>
  <si>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</si>
  <si>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</si>
  <si>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</si>
  <si>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</si>
  <si>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</si>
  <si>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</si>
  <si>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</si>
  <si>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</si>
  <si>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</si>
  <si>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</si>
  <si>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</si>
  <si>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</si>
  <si>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</si>
  <si>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</si>
  <si>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</si>
  <si>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</si>
  <si>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</si>
  <si>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</si>
  <si>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</si>
  <si>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</si>
  <si>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</si>
  <si>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</si>
  <si>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</si>
  <si>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</si>
  <si>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</si>
  <si>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</si>
  <si>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</si>
  <si>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</si>
  <si>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</si>
  <si>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</si>
  <si>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</si>
  <si>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</si>
  <si>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</si>
  <si>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</si>
  <si>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</si>
  <si>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</si>
  <si>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</si>
  <si>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</si>
  <si>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</si>
  <si>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</si>
  <si>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</si>
  <si>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</si>
  <si>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</si>
  <si>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</si>
  <si>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</si>
  <si>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</si>
  <si>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</si>
  <si>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</si>
  <si>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</si>
  <si>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</si>
  <si>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</si>
  <si>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</si>
  <si>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</si>
  <si>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</si>
  <si>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</si>
  <si>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</si>
  <si>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</si>
  <si>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</si>
  <si>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</si>
  <si>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</si>
  <si>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</si>
  <si>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</si>
  <si>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</si>
  <si>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</si>
  <si>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</si>
  <si>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</si>
  <si>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</si>
  <si>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</si>
  <si>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</si>
  <si>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</si>
  <si>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</si>
  <si>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</si>
  <si>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</si>
  <si>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</si>
  <si>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</si>
  <si>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</si>
  <si>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</si>
  <si>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</si>
  <si>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</si>
  <si>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</si>
  <si>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</si>
  <si>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</si>
  <si>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</si>
  <si>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</si>
  <si>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</si>
  <si>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</si>
  <si>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</si>
  <si>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</si>
  <si>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</si>
  <si>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</si>
  <si>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</si>
  <si>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</si>
  <si>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</si>
  <si>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</si>
  <si>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</si>
  <si>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</si>
  <si>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</si>
  <si>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</si>
  <si>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</si>
  <si>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</si>
  <si>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</si>
  <si>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</si>
  <si>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</si>
  <si>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</si>
  <si>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</si>
  <si>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</si>
  <si>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</si>
  <si>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</si>
  <si>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</si>
  <si>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</si>
  <si>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</si>
  <si>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</si>
  <si>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</si>
  <si>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</si>
  <si>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</si>
  <si>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</si>
  <si>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</si>
  <si>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</si>
  <si>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</si>
  <si>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</si>
  <si>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</si>
  <si>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</si>
  <si>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</si>
  <si>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</si>
  <si>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</si>
  <si>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</si>
  <si>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</si>
  <si>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</si>
  <si>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</si>
  <si>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</si>
  <si>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</si>
  <si>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</si>
  <si>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</si>
  <si>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</si>
  <si>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</si>
  <si>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</si>
  <si>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</si>
  <si>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</si>
  <si>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</si>
  <si>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</si>
  <si>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</si>
  <si>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</si>
  <si>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</si>
  <si>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</si>
  <si>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</si>
  <si>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</si>
  <si>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</si>
  <si>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</si>
  <si>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</si>
  <si>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</si>
  <si>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</si>
  <si>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</si>
  <si>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</si>
  <si>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</si>
  <si>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</si>
  <si>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</si>
  <si>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</si>
  <si>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</si>
  <si>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</si>
  <si>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</si>
  <si>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</si>
  <si>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</si>
  <si>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</si>
  <si>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</si>
  <si>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</si>
  <si>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</si>
  <si>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</si>
  <si>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</si>
  <si>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</si>
  <si>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</si>
  <si>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</si>
  <si>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</si>
  <si>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</si>
  <si>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</si>
  <si>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</si>
  <si>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</si>
  <si>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</si>
  <si>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</si>
  <si>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</si>
  <si>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</si>
  <si>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</si>
  <si>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</si>
  <si>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</si>
  <si>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</si>
  <si>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</si>
  <si>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</si>
  <si>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</si>
  <si>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</si>
  <si>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</si>
  <si>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</si>
  <si>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</si>
  <si>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</si>
  <si>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</si>
  <si>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</si>
  <si>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</si>
  <si>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</si>
  <si>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</si>
  <si>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</si>
  <si>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</si>
  <si>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</si>
  <si>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</si>
  <si>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</si>
  <si>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</si>
  <si>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</si>
  <si>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</si>
  <si>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</si>
  <si>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</si>
  <si>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</si>
  <si>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</si>
  <si>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</si>
  <si>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</si>
  <si>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</si>
  <si>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</si>
  <si>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</si>
  <si>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</si>
  <si>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</si>
  <si>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</si>
  <si>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</si>
  <si>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</si>
  <si>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</si>
  <si>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</si>
  <si>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</si>
  <si>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</si>
  <si>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</si>
  <si>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</si>
  <si>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</si>
  <si>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</si>
  <si>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</si>
  <si>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</si>
  <si>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</si>
  <si>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</si>
  <si>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</si>
  <si>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</si>
  <si>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</si>
  <si>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</si>
  <si>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</si>
  <si>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</si>
  <si>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</si>
  <si>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</si>
  <si>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</si>
  <si>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</si>
  <si>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</si>
  <si>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</si>
  <si>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</si>
  <si>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</si>
  <si>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</si>
  <si>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</si>
  <si>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</si>
  <si>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</si>
  <si>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</si>
  <si>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</si>
  <si>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</si>
  <si>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</si>
  <si>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</si>
  <si>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</si>
  <si>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</si>
  <si>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</si>
  <si>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</si>
  <si>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</si>
  <si>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</si>
  <si>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</si>
  <si>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</si>
  <si>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</si>
  <si>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</si>
  <si>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</si>
  <si>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</si>
  <si>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</si>
  <si>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</si>
  <si>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</si>
  <si>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</si>
  <si>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</si>
  <si>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</si>
  <si>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</si>
  <si>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</si>
  <si>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</si>
  <si>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</si>
  <si>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</si>
  <si>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</si>
  <si>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</si>
  <si>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</si>
  <si>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</si>
  <si>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</si>
  <si>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</si>
  <si>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</si>
  <si>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</si>
  <si>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</si>
  <si>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</si>
  <si>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</si>
  <si>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</si>
  <si>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</si>
  <si>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</si>
  <si>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</si>
  <si>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</si>
  <si>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</si>
  <si>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</si>
  <si>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</si>
  <si>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</si>
  <si>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</si>
  <si>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</si>
  <si>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</si>
  <si>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</si>
  <si>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</si>
  <si>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</si>
  <si>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</si>
  <si>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</si>
  <si>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</si>
  <si>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</si>
  <si>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</si>
  <si>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</si>
  <si>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</si>
  <si>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</si>
  <si>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</si>
  <si>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</si>
  <si>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</si>
  <si>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</si>
  <si>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</si>
  <si>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</si>
  <si>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</si>
  <si>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</si>
  <si>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</si>
  <si>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</si>
  <si>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</si>
  <si>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</si>
  <si>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</si>
  <si>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</si>
  <si>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</si>
  <si>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</si>
  <si>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</si>
  <si>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</si>
  <si>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</si>
  <si>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</si>
  <si>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</si>
  <si>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</si>
  <si>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</si>
  <si>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</si>
  <si>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</si>
  <si>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</si>
  <si>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</si>
  <si>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</si>
  <si>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</si>
  <si>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</si>
  <si>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</si>
  <si>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</si>
  <si>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</si>
  <si>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</si>
  <si>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</si>
  <si>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</si>
  <si>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</si>
  <si>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</si>
  <si>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</si>
  <si>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</si>
  <si>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</si>
  <si>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</si>
  <si>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</si>
  <si>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</si>
  <si>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</si>
  <si>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</si>
  <si>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</si>
  <si>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</si>
  <si>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</si>
  <si>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</si>
  <si>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</si>
  <si>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</si>
  <si>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</si>
  <si>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</si>
  <si>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</si>
  <si>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</si>
  <si>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</si>
  <si>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</si>
  <si>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</si>
  <si>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</si>
  <si>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</si>
  <si>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</si>
  <si>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</si>
  <si>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</si>
  <si>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</si>
  <si>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</si>
  <si>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</si>
  <si>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</si>
  <si>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</si>
  <si>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</si>
  <si>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</si>
  <si>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</si>
  <si>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</si>
  <si>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</si>
  <si>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</si>
  <si>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</si>
  <si>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</si>
  <si>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</si>
  <si>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</si>
  <si>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</si>
  <si>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</si>
  <si>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</si>
  <si>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</si>
  <si>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</si>
  <si>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</si>
  <si>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</si>
  <si>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</si>
  <si>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</si>
  <si>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</si>
  <si>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</si>
  <si>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</si>
  <si>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</si>
  <si>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</si>
  <si>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</si>
  <si>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</si>
  <si>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</si>
  <si>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</si>
  <si>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</si>
  <si>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</si>
  <si>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</si>
  <si>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</si>
  <si>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</si>
  <si>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</si>
  <si>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</si>
  <si>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</si>
  <si>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</si>
  <si>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</si>
  <si>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</si>
  <si>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</si>
  <si>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</si>
  <si>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</si>
  <si>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</si>
  <si>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</si>
  <si>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</si>
  <si>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</si>
  <si>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</si>
  <si>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</si>
  <si>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</si>
  <si>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</si>
  <si>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</si>
  <si>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</si>
  <si>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</si>
  <si>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</si>
  <si>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</si>
  <si>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</si>
  <si>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</si>
  <si>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</si>
  <si>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</si>
  <si>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</si>
  <si>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</si>
  <si>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</si>
  <si>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</si>
  <si>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</si>
  <si>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</si>
  <si>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</si>
  <si>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</si>
  <si>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</si>
  <si>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</si>
  <si>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</si>
  <si>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</si>
  <si>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</si>
  <si>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</si>
  <si>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</si>
  <si>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</si>
  <si>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</si>
  <si>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</si>
  <si>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</si>
  <si>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</si>
  <si>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</si>
  <si>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</si>
  <si>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</si>
  <si>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</si>
  <si>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</si>
  <si>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</si>
  <si>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</si>
  <si>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</si>
  <si>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</si>
  <si>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</si>
  <si>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</si>
  <si>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</si>
  <si>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</si>
  <si>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</si>
  <si>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</si>
  <si>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</si>
  <si>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</si>
  <si>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</si>
  <si>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</si>
  <si>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</si>
  <si>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</si>
  <si>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</si>
  <si>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</si>
  <si>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</si>
  <si>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</si>
  <si>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</si>
  <si>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</si>
  <si>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</si>
  <si>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</si>
  <si>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</si>
  <si>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</si>
  <si>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</si>
  <si>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</si>
  <si>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</si>
  <si>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</si>
  <si>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</si>
  <si>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</si>
  <si>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</si>
  <si>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</si>
  <si>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</si>
  <si>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</si>
  <si>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</si>
  <si>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</si>
  <si>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</si>
  <si>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</si>
  <si>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</si>
  <si>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</si>
  <si>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</si>
  <si>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</si>
  <si>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</si>
  <si>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</si>
  <si>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</si>
  <si>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</si>
  <si>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</si>
  <si>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</si>
  <si>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</si>
  <si>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</si>
  <si>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</si>
  <si>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</si>
  <si>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</si>
  <si>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</si>
  <si>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</si>
  <si>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</si>
  <si>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</si>
  <si>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</si>
  <si>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</si>
  <si>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</si>
  <si>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</si>
  <si>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</si>
  <si>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</si>
  <si>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</si>
  <si>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</si>
  <si>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</si>
  <si>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</si>
  <si>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</si>
  <si>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</si>
  <si>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</si>
  <si>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</si>
  <si>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</si>
  <si>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</si>
  <si>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</si>
  <si>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</si>
  <si>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</si>
  <si>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</si>
  <si>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</si>
  <si>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</si>
  <si>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</si>
  <si>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</si>
  <si>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</si>
  <si>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</si>
  <si>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</si>
  <si>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</si>
  <si>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</si>
  <si>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</si>
  <si>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</si>
  <si>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</si>
  <si>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</si>
  <si>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</si>
  <si>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</si>
  <si>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</si>
  <si>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</si>
  <si>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</si>
  <si>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</si>
  <si>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</si>
  <si>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</si>
  <si>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</si>
  <si>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</si>
  <si>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</si>
  <si>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</si>
  <si>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</si>
  <si>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</si>
  <si>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</si>
  <si>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</si>
  <si>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</si>
  <si>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</si>
  <si>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</si>
  <si>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</si>
  <si>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</si>
  <si>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</si>
  <si>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</si>
  <si>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</si>
  <si>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</si>
  <si>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</si>
  <si>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</si>
  <si>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</si>
  <si>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</si>
  <si>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</si>
  <si>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</si>
  <si>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</si>
  <si>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</si>
  <si>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</si>
  <si>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</si>
  <si>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</si>
  <si>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</si>
  <si>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</si>
  <si>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</si>
  <si>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</si>
  <si>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</si>
  <si>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</si>
  <si>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</si>
  <si>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</si>
  <si>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</si>
  <si>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</si>
  <si>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</si>
  <si>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</si>
  <si>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</si>
  <si>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</si>
  <si>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</si>
  <si>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</si>
  <si>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</si>
  <si>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</si>
  <si>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</si>
  <si>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</si>
  <si>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</si>
  <si>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</si>
  <si>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</si>
  <si>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</si>
  <si>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</si>
  <si>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</si>
  <si>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</si>
  <si>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</si>
  <si>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</si>
  <si>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</si>
  <si>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</si>
  <si>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</si>
  <si>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</si>
  <si>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</si>
  <si>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</si>
  <si>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</si>
  <si>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</si>
  <si>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</si>
  <si>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</si>
  <si>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</si>
  <si>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</si>
  <si>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</si>
  <si>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</si>
  <si>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</si>
  <si>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</si>
  <si>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</si>
  <si>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</si>
  <si>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</si>
  <si>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</si>
  <si>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</si>
  <si>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</si>
  <si>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</si>
  <si>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</si>
  <si>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</si>
  <si>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</si>
  <si>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</si>
  <si>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</si>
  <si>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</si>
  <si>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</si>
  <si>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</si>
  <si>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</si>
  <si>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</si>
  <si>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</si>
  <si>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</si>
  <si>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</si>
  <si>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</si>
  <si>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</si>
  <si>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</si>
  <si>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</si>
  <si>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</si>
  <si>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</si>
  <si>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</si>
  <si>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</si>
  <si>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</si>
  <si>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</si>
  <si>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</si>
  <si>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</si>
  <si>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</si>
  <si>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</si>
  <si>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</si>
  <si>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</si>
  <si>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</si>
  <si>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</si>
  <si>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</si>
  <si>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</si>
  <si>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</si>
  <si>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</si>
  <si>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</si>
  <si>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</si>
  <si>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</si>
  <si>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</si>
  <si>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</si>
  <si>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</si>
  <si>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</si>
  <si>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</si>
  <si>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</si>
  <si>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</si>
  <si>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</si>
  <si>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</si>
  <si>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</si>
  <si>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</si>
  <si>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</si>
  <si>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</si>
  <si>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</si>
  <si>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</si>
  <si>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</si>
  <si>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</si>
  <si>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</si>
  <si>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</si>
  <si>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</si>
  <si>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</si>
  <si>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</si>
  <si>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</si>
  <si>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</si>
  <si>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</si>
  <si>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</si>
  <si>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</si>
  <si>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</si>
  <si>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</si>
  <si>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</si>
  <si>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</si>
  <si>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</si>
  <si>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</si>
  <si>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</si>
  <si>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</si>
  <si>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</si>
  <si>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</si>
  <si>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</si>
  <si>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</si>
  <si>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</si>
  <si>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</si>
  <si>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</si>
  <si>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</si>
  <si>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</si>
  <si>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</si>
  <si>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</si>
  <si>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</si>
  <si>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</si>
  <si>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</si>
  <si>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</si>
  <si>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</si>
  <si>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</si>
  <si>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</si>
  <si>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</si>
  <si>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</si>
  <si>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</si>
  <si>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</si>
  <si>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</si>
  <si>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</si>
  <si>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</si>
  <si>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</si>
  <si>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</si>
  <si>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</si>
  <si>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</si>
  <si>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</si>
  <si>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</si>
  <si>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</si>
  <si>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</si>
  <si>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</si>
  <si>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</si>
  <si>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</si>
  <si>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</si>
  <si>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</si>
  <si>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</si>
  <si>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</si>
  <si>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</si>
  <si>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</si>
  <si>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</si>
  <si>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</si>
  <si>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</si>
  <si>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</si>
  <si>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</si>
  <si>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</si>
  <si>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</si>
  <si>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</si>
  <si>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</si>
  <si>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</si>
  <si>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</si>
  <si>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</si>
  <si>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</si>
  <si>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</si>
  <si>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</si>
  <si>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</si>
  <si>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</si>
  <si>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</si>
  <si>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</si>
  <si>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</si>
  <si>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</si>
  <si>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</si>
  <si>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</si>
  <si>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</si>
  <si>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</si>
  <si>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</si>
  <si>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</si>
  <si>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</si>
  <si>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</si>
  <si>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</si>
  <si>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</si>
  <si>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</si>
  <si>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</si>
  <si>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</si>
  <si>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</si>
  <si>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</si>
  <si>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</si>
  <si>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</si>
  <si>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</si>
  <si>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</si>
  <si>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</si>
  <si>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</si>
  <si>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</si>
  <si>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</si>
  <si>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</si>
  <si>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</si>
  <si>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</si>
  <si>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</si>
  <si>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</si>
  <si>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</si>
  <si>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</si>
  <si>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</si>
  <si>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</si>
  <si>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</si>
  <si>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</si>
  <si>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</si>
  <si>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</si>
  <si>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</si>
  <si>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</si>
  <si>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</si>
  <si>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</si>
  <si>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</si>
  <si>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</si>
  <si>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</si>
  <si>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</si>
  <si>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</si>
  <si>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</si>
  <si>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</si>
  <si>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</si>
  <si>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</si>
  <si>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</si>
  <si>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</si>
  <si>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</si>
  <si>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</si>
  <si>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</si>
  <si>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</si>
  <si>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</si>
  <si>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</si>
  <si>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</si>
  <si>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</si>
  <si>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</si>
  <si>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</si>
  <si>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</si>
  <si>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</si>
  <si>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</si>
  <si>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</si>
  <si>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</si>
  <si>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</si>
  <si>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</si>
  <si>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</si>
  <si>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</si>
  <si>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</si>
  <si>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</si>
  <si>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</si>
  <si>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</si>
  <si>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</si>
  <si>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</si>
  <si>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</si>
  <si>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</si>
  <si>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</si>
  <si>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</si>
  <si>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</si>
  <si>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</si>
  <si>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</si>
  <si>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</si>
  <si>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</si>
  <si>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</si>
  <si>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</si>
  <si>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</si>
  <si>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</si>
  <si>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</si>
  <si>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</si>
  <si>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</si>
  <si>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</si>
  <si>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</si>
  <si>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</si>
  <si>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</si>
  <si>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</si>
  <si>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</si>
  <si>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</si>
  <si>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</si>
  <si>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</si>
  <si>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</si>
  <si>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</si>
  <si>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</si>
  <si>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</si>
  <si>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</si>
  <si>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</si>
  <si>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</si>
  <si>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</si>
  <si>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</si>
  <si>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</si>
  <si>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</si>
  <si>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</si>
  <si>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</si>
  <si>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</si>
  <si>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</si>
  <si>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</si>
  <si>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</si>
  <si>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</si>
  <si>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</si>
  <si>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</si>
  <si>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</si>
  <si>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</si>
  <si>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</si>
  <si>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</si>
  <si>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</si>
  <si>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</si>
  <si>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</si>
  <si>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</si>
  <si>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</si>
  <si>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</si>
  <si>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</si>
  <si>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</si>
  <si>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</si>
  <si>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</si>
  <si>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</si>
  <si>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</si>
  <si>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</si>
  <si>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</si>
  <si>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</si>
  <si>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</si>
  <si>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</si>
  <si>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</si>
  <si>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</si>
  <si>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</si>
  <si>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</si>
  <si>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</si>
  <si>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</si>
  <si>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</si>
  <si>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</si>
  <si>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</si>
  <si>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</si>
  <si>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</si>
  <si>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</si>
  <si>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</si>
  <si>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</si>
  <si>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</si>
  <si>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</si>
  <si>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</si>
  <si>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</si>
  <si>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</si>
  <si>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</si>
  <si>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</si>
  <si>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</si>
  <si>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</si>
  <si>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</si>
  <si>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</si>
  <si>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</si>
  <si>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</si>
  <si>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</si>
  <si>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</si>
  <si>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</si>
  <si>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</si>
  <si>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</si>
  <si>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</si>
  <si>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</si>
  <si>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</si>
  <si>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</si>
  <si>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</si>
  <si>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</si>
  <si>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</si>
  <si>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</si>
  <si>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</si>
  <si>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</si>
  <si>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</si>
  <si>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</si>
  <si>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</si>
  <si>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</si>
  <si>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</si>
  <si>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</si>
  <si>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</si>
  <si>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</si>
  <si>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</si>
  <si>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</si>
  <si>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</si>
  <si>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</si>
  <si>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</si>
  <si>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</si>
  <si>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</si>
  <si>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</si>
  <si>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</si>
  <si>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</si>
  <si>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</si>
  <si>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</si>
  <si>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</si>
  <si>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</si>
  <si>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</si>
  <si>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</si>
  <si>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</si>
  <si>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</si>
  <si>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</si>
  <si>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</si>
  <si>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</si>
  <si>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</si>
  <si>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</si>
  <si>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</si>
  <si>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</si>
  <si>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</si>
  <si>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</si>
  <si>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</si>
  <si>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</si>
  <si>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</si>
  <si>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</si>
  <si>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</si>
  <si>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</si>
  <si>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</si>
  <si>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</si>
  <si>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</si>
  <si>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</si>
  <si>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</si>
  <si>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</si>
  <si>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</si>
  <si>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</si>
  <si>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</si>
  <si>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</si>
  <si>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</si>
  <si>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</si>
  <si>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</si>
  <si>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</si>
  <si>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</si>
  <si>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</si>
  <si>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</si>
  <si>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</si>
  <si>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</si>
  <si>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</si>
  <si>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</si>
  <si>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</si>
  <si>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</si>
  <si>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</si>
  <si>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</si>
  <si>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</si>
  <si>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</si>
  <si>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</si>
  <si>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</si>
  <si>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</si>
  <si>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</si>
  <si>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</si>
  <si>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</si>
  <si>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</si>
  <si>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</si>
  <si>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</si>
  <si>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</si>
  <si>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</si>
  <si>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</si>
  <si>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</si>
  <si>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</si>
  <si>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</si>
  <si>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</si>
  <si>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</si>
  <si>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</si>
  <si>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</si>
  <si>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</si>
  <si>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</si>
  <si>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</si>
  <si>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</si>
  <si>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</si>
  <si>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</si>
  <si>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</si>
  <si>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</si>
  <si>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</si>
  <si>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</si>
  <si>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</si>
  <si>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</si>
  <si>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</si>
  <si>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</si>
  <si>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</si>
  <si>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</si>
  <si>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</si>
  <si>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</si>
  <si>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</si>
  <si>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</si>
  <si>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</si>
  <si>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</si>
  <si>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</si>
  <si>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</si>
  <si>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</si>
  <si>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</si>
  <si>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</si>
  <si>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</si>
  <si>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</si>
  <si>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</si>
  <si>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</si>
  <si>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</si>
  <si>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</si>
  <si>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</si>
  <si>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</si>
  <si>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</si>
  <si>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</si>
  <si>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</si>
  <si>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</si>
  <si>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</si>
  <si>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</si>
  <si>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</si>
  <si>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</si>
  <si>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</si>
  <si>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</si>
  <si>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</si>
  <si>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</si>
  <si>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</si>
  <si>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</si>
  <si>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</si>
  <si>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</si>
  <si>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</si>
  <si>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</si>
  <si>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</si>
  <si>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</si>
  <si>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</si>
  <si>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</si>
  <si>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</si>
  <si>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</si>
  <si>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</si>
  <si>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</si>
  <si>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</si>
  <si>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</si>
  <si>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</si>
  <si>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</si>
  <si>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</si>
  <si>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</si>
  <si>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</si>
  <si>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</si>
  <si>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</si>
  <si>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</si>
  <si>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</si>
  <si>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</si>
  <si>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</si>
  <si>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</si>
  <si>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</si>
  <si>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</si>
  <si>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</si>
  <si>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</si>
  <si>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</si>
  <si>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</si>
  <si>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</si>
  <si>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</si>
  <si>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</si>
  <si>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</si>
  <si>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</si>
  <si>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</si>
  <si>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</si>
  <si>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</si>
  <si>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</si>
  <si>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</si>
  <si>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</si>
  <si>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</si>
  <si>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</si>
  <si>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</si>
  <si>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</si>
  <si>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</si>
  <si>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</si>
  <si>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</si>
  <si>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</si>
  <si>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</si>
  <si>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</si>
  <si>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</si>
  <si>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</si>
  <si>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</si>
  <si>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</si>
  <si>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</si>
  <si>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</si>
  <si>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</si>
  <si>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</si>
  <si>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</si>
  <si>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</si>
  <si>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</si>
  <si>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</si>
  <si>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</si>
  <si>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</si>
  <si>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</si>
  <si>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</si>
  <si>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</si>
  <si>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</si>
  <si>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</si>
  <si>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</si>
  <si>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</si>
  <si>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</si>
  <si>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</si>
  <si>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</si>
  <si>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</si>
  <si>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</si>
  <si>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</si>
  <si>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</si>
  <si>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</si>
  <si>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</si>
  <si>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</si>
  <si>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</si>
  <si>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</si>
  <si>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</si>
  <si>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</si>
  <si>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</si>
  <si>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</si>
  <si>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</si>
  <si>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</si>
  <si>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</si>
  <si>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</si>
  <si>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</si>
  <si>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</si>
  <si>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</si>
  <si>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</si>
  <si>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</si>
  <si>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</si>
  <si>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</si>
  <si>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</si>
  <si>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</si>
  <si>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</si>
  <si>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</si>
  <si>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</si>
  <si>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</si>
  <si>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</si>
  <si>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</si>
  <si>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</si>
  <si>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</si>
  <si>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</si>
  <si>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</si>
  <si>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</si>
  <si>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</si>
  <si>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</si>
  <si>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</si>
  <si>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</si>
  <si>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</si>
  <si>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</si>
  <si>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</si>
  <si>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</si>
  <si>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</si>
  <si>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</si>
  <si>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</si>
  <si>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</si>
  <si>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</si>
  <si>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</si>
  <si>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</si>
  <si>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</si>
  <si>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</si>
  <si>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</si>
  <si>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</si>
  <si>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</si>
  <si>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</si>
  <si>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</si>
  <si>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</si>
  <si>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</si>
  <si>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</si>
  <si>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</si>
  <si>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</si>
  <si>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</si>
  <si>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</si>
  <si>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</si>
  <si>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</si>
  <si>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</si>
  <si>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</si>
  <si>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</si>
  <si>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</si>
  <si>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</si>
  <si>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</si>
  <si>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</si>
  <si>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</si>
  <si>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</si>
  <si>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</si>
  <si>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</si>
  <si>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</si>
  <si>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</si>
  <si>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</si>
  <si>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</si>
  <si>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</si>
  <si>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</si>
  <si>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</si>
  <si>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</si>
  <si>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</si>
  <si>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</si>
  <si>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</si>
  <si>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</si>
  <si>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</si>
  <si>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</si>
  <si>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</si>
  <si>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</si>
  <si>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</si>
  <si>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</si>
  <si>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</si>
  <si>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</si>
  <si>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</si>
  <si>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</si>
  <si>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</si>
  <si>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</si>
  <si>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</si>
  <si>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</si>
  <si>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</si>
  <si>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</si>
  <si>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</si>
  <si>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</si>
  <si>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</si>
  <si>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</si>
  <si>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</si>
  <si>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</si>
  <si>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</si>
  <si>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</si>
  <si>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</si>
  <si>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</si>
  <si>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</si>
  <si>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</si>
  <si>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</si>
  <si>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</si>
  <si>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</si>
  <si>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</si>
  <si>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</si>
  <si>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</si>
  <si>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</si>
  <si>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</si>
  <si>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</si>
  <si>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</si>
  <si>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</si>
  <si>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</si>
  <si>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</si>
  <si>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</si>
  <si>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</si>
  <si>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</si>
  <si>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</si>
  <si>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</si>
  <si>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</si>
  <si>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</si>
  <si>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</si>
  <si>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</si>
  <si>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</si>
  <si>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</si>
  <si>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</si>
  <si>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</si>
  <si>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</si>
  <si>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</si>
  <si>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</si>
  <si>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</si>
  <si>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</si>
  <si>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</si>
  <si>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</si>
  <si>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</si>
  <si>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</si>
  <si>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</si>
  <si>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</si>
  <si>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</si>
  <si>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</si>
  <si>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</si>
  <si>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</si>
  <si>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</si>
  <si>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</si>
  <si>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</si>
  <si>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</si>
  <si>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</si>
  <si>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</si>
  <si>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</si>
  <si>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</si>
  <si>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</si>
  <si>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</si>
  <si>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</si>
  <si>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</si>
  <si>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</si>
  <si>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</si>
  <si>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</si>
  <si>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</si>
  <si>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</si>
  <si>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</si>
  <si>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</si>
  <si>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</si>
  <si>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</si>
  <si>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</si>
  <si>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</si>
  <si>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</si>
  <si>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</si>
  <si>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</si>
  <si>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</si>
  <si>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</si>
  <si>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</si>
  <si>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</si>
  <si>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</si>
  <si>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</si>
  <si>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</si>
  <si>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</si>
  <si>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</si>
  <si>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</si>
  <si>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</si>
  <si>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</si>
  <si>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</si>
  <si>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</si>
  <si>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</si>
  <si>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</si>
  <si>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</si>
  <si>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</si>
  <si>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</si>
  <si>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</si>
  <si>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</si>
  <si>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</si>
  <si>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</si>
  <si>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</si>
  <si>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</si>
  <si>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</si>
  <si>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</si>
  <si>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</si>
  <si>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</si>
  <si>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</si>
  <si>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</si>
  <si>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</si>
  <si>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</si>
  <si>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</si>
  <si>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</si>
  <si>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</si>
  <si>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</si>
  <si>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</si>
  <si>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</si>
  <si>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</si>
  <si>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</si>
  <si>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</si>
  <si>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</si>
  <si>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</si>
  <si>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</si>
  <si>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</si>
  <si>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</si>
  <si>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</si>
  <si>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</si>
  <si>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</si>
  <si>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</si>
  <si>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</si>
  <si>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</si>
  <si>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</si>
  <si>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</si>
  <si>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</si>
  <si>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</si>
  <si>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</si>
  <si>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</si>
  <si>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</si>
  <si>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</si>
  <si>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</si>
  <si>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</si>
  <si>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</si>
  <si>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</si>
  <si>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</si>
  <si>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</si>
  <si>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</si>
  <si>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</si>
  <si>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</si>
  <si>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</si>
  <si>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</si>
  <si>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</si>
  <si>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</si>
  <si>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</si>
  <si>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</si>
  <si>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</si>
  <si>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</si>
  <si>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</si>
  <si>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</si>
  <si>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</si>
  <si>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</si>
  <si>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</si>
  <si>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</si>
  <si>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</si>
  <si>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</si>
  <si>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</si>
  <si>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</si>
  <si>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</si>
  <si>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</si>
  <si>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</si>
  <si>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</si>
  <si>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</si>
  <si>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</si>
  <si>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</si>
  <si>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</si>
  <si>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</si>
  <si>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</si>
  <si>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</si>
  <si>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</si>
  <si>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</si>
  <si>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</si>
  <si>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</si>
  <si>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</si>
  <si>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</si>
  <si>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</si>
  <si>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</si>
  <si>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</si>
  <si>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</si>
  <si>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</si>
  <si>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</si>
  <si>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</si>
  <si>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</si>
  <si>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</si>
  <si>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</si>
  <si>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</si>
  <si>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</si>
  <si>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</si>
  <si>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</si>
  <si>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</si>
  <si>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</si>
  <si>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</si>
  <si>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</si>
  <si>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</si>
  <si>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</si>
  <si>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</si>
  <si>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</si>
  <si>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</si>
  <si>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</si>
  <si>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</si>
  <si>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</si>
  <si>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</si>
  <si>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</si>
  <si>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</si>
  <si>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</si>
  <si>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</si>
  <si>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</si>
  <si>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</si>
  <si>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</si>
  <si>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</si>
  <si>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</si>
  <si>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</si>
  <si>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</si>
  <si>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</si>
  <si>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</si>
  <si>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</si>
  <si>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</si>
  <si>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</si>
  <si>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</si>
  <si>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</si>
  <si>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</si>
  <si>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</si>
  <si>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</si>
  <si>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</si>
  <si>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</si>
  <si>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</si>
  <si>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</si>
  <si>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</si>
  <si>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</si>
  <si>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</si>
  <si>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</si>
  <si>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</si>
  <si>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</si>
  <si>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</si>
  <si>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</si>
  <si>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</si>
  <si>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</si>
  <si>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</si>
  <si>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</si>
  <si>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</si>
  <si>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</si>
  <si>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</si>
  <si>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</si>
  <si>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</si>
  <si>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</si>
  <si>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</si>
  <si>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</si>
  <si>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</si>
  <si>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</si>
  <si>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</si>
  <si>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</si>
  <si>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</si>
  <si>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</si>
  <si>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</si>
  <si>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</si>
  <si>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</si>
  <si>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</si>
  <si>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</si>
  <si>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</si>
  <si>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</si>
  <si>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</si>
  <si>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</si>
  <si>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</si>
  <si>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</si>
  <si>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</si>
  <si>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</si>
  <si>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</si>
  <si>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</si>
  <si>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</si>
  <si>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</si>
  <si>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</si>
  <si>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</si>
  <si>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</si>
  <si>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</si>
  <si>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</si>
  <si>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</si>
  <si>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</si>
  <si>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</si>
  <si>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</si>
  <si>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</si>
  <si>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</si>
  <si>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</si>
  <si>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</si>
  <si>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</si>
  <si>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</si>
  <si>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</si>
  <si>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</si>
  <si>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</si>
  <si>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</si>
  <si>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</si>
  <si>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</si>
  <si>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</si>
  <si>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</si>
  <si>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</si>
  <si>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</si>
  <si>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</si>
  <si>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</si>
  <si>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</si>
  <si>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</si>
  <si>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</si>
  <si>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</si>
  <si>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</si>
  <si>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</si>
  <si>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</si>
  <si>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</si>
  <si>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</si>
  <si>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</si>
  <si>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</si>
  <si>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</si>
  <si>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</si>
  <si>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</si>
  <si>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</si>
  <si>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</si>
  <si>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</si>
  <si>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</si>
  <si>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</si>
  <si>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</si>
  <si>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</si>
  <si>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</si>
  <si>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</si>
  <si>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</si>
  <si>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</si>
  <si>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</si>
  <si>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</si>
  <si>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</si>
  <si>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</si>
  <si>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</si>
  <si>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</si>
  <si>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</si>
  <si>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</si>
  <si>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</si>
  <si>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</si>
  <si>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</si>
  <si>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</si>
  <si>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</si>
  <si>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</si>
  <si>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</si>
  <si>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</si>
  <si>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</si>
  <si>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</si>
  <si>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</si>
  <si>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</si>
  <si>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</si>
  <si>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</si>
  <si>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</si>
  <si>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</si>
  <si>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</si>
  <si>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</si>
  <si>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</si>
  <si>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</si>
  <si>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</si>
  <si>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</si>
  <si>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</si>
  <si>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</si>
  <si>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</si>
  <si>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</si>
  <si>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</si>
  <si>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</si>
  <si>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</si>
  <si>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</si>
  <si>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</si>
  <si>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</si>
  <si>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</si>
  <si>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</si>
  <si>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</si>
  <si>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</si>
  <si>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</si>
  <si>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</si>
  <si>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</si>
  <si>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</si>
  <si>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</si>
  <si>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</si>
  <si>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</si>
  <si>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</si>
  <si>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</si>
  <si>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</si>
  <si>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</si>
  <si>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</si>
  <si>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</si>
  <si>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</si>
  <si>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</si>
  <si>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</si>
  <si>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</si>
  <si>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</si>
  <si>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</si>
  <si>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</si>
  <si>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</si>
  <si>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</si>
  <si>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</si>
  <si>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</si>
  <si>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</si>
  <si>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</si>
  <si>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</si>
  <si>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</si>
  <si>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</si>
  <si>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</si>
  <si>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</si>
  <si>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</si>
  <si>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</si>
  <si>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</si>
  <si>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</si>
  <si>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</si>
  <si>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</si>
  <si>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</si>
  <si>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</si>
  <si>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</si>
  <si>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</si>
  <si>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</si>
  <si>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</si>
  <si>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</si>
  <si>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</si>
  <si>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</si>
  <si>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</si>
  <si>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</si>
  <si>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</si>
  <si>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</si>
  <si>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</si>
  <si>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</si>
  <si>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</si>
  <si>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</si>
  <si>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</si>
  <si>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</si>
  <si>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</si>
  <si>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</si>
  <si>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</si>
  <si>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</si>
  <si>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</si>
  <si>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</si>
  <si>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</si>
  <si>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</si>
  <si>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</si>
  <si>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</si>
  <si>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</si>
  <si>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</si>
  <si>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</si>
  <si>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</si>
  <si>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</si>
  <si>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</si>
  <si>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</si>
  <si>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</si>
  <si>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</si>
  <si>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</si>
  <si>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</si>
  <si>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</si>
  <si>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</si>
  <si>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</si>
  <si>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</si>
  <si>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</si>
  <si>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</si>
  <si>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</si>
  <si>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</si>
  <si>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</si>
  <si>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</si>
  <si>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</si>
  <si>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</si>
  <si>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</si>
  <si>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</si>
  <si>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</si>
  <si>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</si>
  <si>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</si>
  <si>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</si>
  <si>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</si>
  <si>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</si>
  <si>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</si>
  <si>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</si>
  <si>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</si>
  <si>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</si>
  <si>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</si>
  <si>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</si>
  <si>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</si>
  <si>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</si>
  <si>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</si>
  <si>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</si>
  <si>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</si>
  <si>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</si>
  <si>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</si>
  <si>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</si>
  <si>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</si>
  <si>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</si>
  <si>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</si>
  <si>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</si>
  <si>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</si>
  <si>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</si>
  <si>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</si>
  <si>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</si>
  <si>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</si>
  <si>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</si>
  <si>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</si>
  <si>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</si>
  <si>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</si>
  <si>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</si>
  <si>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</si>
  <si>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</si>
  <si>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</si>
  <si>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</si>
  <si>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</si>
  <si>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</si>
  <si>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</si>
  <si>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</si>
  <si>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</si>
  <si>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</si>
  <si>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</si>
  <si>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</si>
  <si>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</si>
  <si>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</si>
  <si>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</si>
  <si>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</si>
  <si>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</si>
  <si>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</si>
  <si>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</si>
  <si>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</si>
  <si>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</si>
  <si>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</si>
  <si>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</si>
  <si>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</si>
  <si>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</si>
  <si>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</si>
  <si>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</si>
  <si>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</si>
  <si>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</si>
  <si>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</si>
  <si>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</si>
  <si>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</si>
  <si>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</si>
  <si>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</si>
  <si>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</si>
  <si>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</si>
  <si>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</si>
  <si>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</si>
  <si>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</si>
  <si>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</si>
  <si>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</si>
  <si>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</si>
  <si>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</si>
  <si>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</si>
  <si>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</si>
  <si>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</si>
  <si>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</si>
  <si>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</si>
  <si>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</si>
  <si>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</si>
  <si>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</si>
  <si>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</si>
  <si>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</si>
  <si>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</si>
  <si>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</si>
  <si>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</si>
  <si>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</si>
  <si>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</si>
  <si>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</si>
  <si>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</si>
  <si>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</si>
  <si>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</si>
  <si>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</si>
  <si>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</si>
  <si>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</si>
  <si>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</si>
  <si>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</si>
  <si>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</si>
  <si>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</si>
  <si>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</si>
  <si>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</si>
  <si>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</si>
  <si>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</si>
  <si>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</si>
  <si>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</si>
  <si>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</si>
  <si>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</si>
  <si>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</si>
  <si>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</si>
  <si>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</si>
  <si>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</si>
  <si>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</si>
  <si>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</si>
  <si>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</si>
  <si>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</si>
  <si>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</si>
  <si>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</si>
  <si>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</si>
  <si>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</si>
  <si>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</si>
  <si>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</si>
  <si>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</si>
  <si>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</si>
  <si>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</si>
  <si>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</si>
  <si>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</si>
  <si>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</si>
  <si>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</si>
  <si>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</si>
  <si>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</si>
  <si>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</si>
  <si>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</si>
  <si>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</si>
  <si>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</si>
  <si>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</si>
  <si>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</si>
  <si>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</si>
  <si>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</si>
  <si>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</si>
  <si>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</si>
  <si>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</si>
  <si>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</si>
  <si>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</si>
  <si>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</si>
  <si>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</si>
  <si>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</si>
  <si>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</si>
  <si>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</si>
  <si>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</si>
  <si>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</si>
  <si>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</si>
  <si>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</si>
  <si>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</si>
  <si>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</si>
  <si>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</si>
  <si>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</si>
  <si>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</si>
  <si>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</si>
  <si>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</si>
  <si>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</si>
  <si>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</si>
  <si>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</si>
  <si>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</si>
  <si>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</si>
  <si>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</si>
  <si>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</si>
  <si>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</si>
  <si>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</si>
  <si>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</si>
  <si>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</si>
  <si>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</si>
  <si>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</si>
  <si>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</si>
  <si>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</si>
  <si>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</si>
  <si>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</si>
  <si>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</si>
  <si>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</si>
  <si>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</si>
  <si>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</si>
  <si>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</si>
  <si>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</si>
  <si>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</si>
  <si>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</si>
  <si>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</si>
  <si>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</si>
  <si>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</si>
  <si>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</si>
  <si>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</si>
  <si>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</si>
  <si>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</si>
  <si>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</si>
  <si>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</si>
  <si>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</si>
  <si>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</si>
  <si>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</si>
  <si>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</si>
  <si>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</si>
  <si>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</si>
  <si>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</si>
  <si>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</si>
  <si>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</si>
  <si>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</si>
  <si>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</si>
  <si>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</si>
  <si>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</si>
  <si>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</si>
  <si>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</si>
  <si>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</si>
  <si>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</si>
  <si>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</si>
  <si>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</si>
  <si>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</si>
  <si>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</si>
  <si>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</si>
  <si>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</si>
  <si>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</si>
  <si>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</si>
  <si>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</si>
  <si>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</si>
  <si>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</si>
  <si>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</si>
  <si>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</si>
  <si>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</si>
  <si>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</si>
  <si>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</si>
  <si>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</si>
  <si>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</si>
  <si>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</si>
  <si>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</si>
  <si>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</si>
  <si>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</si>
  <si>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</si>
  <si>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</si>
  <si>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</si>
  <si>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</si>
  <si>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</si>
  <si>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</si>
  <si>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</si>
  <si>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</si>
  <si>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</si>
  <si>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</si>
  <si>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</si>
  <si>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</si>
  <si>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</si>
  <si>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</si>
  <si>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</si>
  <si>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</si>
  <si>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</si>
  <si>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</si>
  <si>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</si>
  <si>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</si>
  <si>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</si>
  <si>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</si>
  <si>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</si>
  <si>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</si>
  <si>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</si>
  <si>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</si>
  <si>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</si>
  <si>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</si>
  <si>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</si>
  <si>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</si>
  <si>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</si>
  <si>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</si>
  <si>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</si>
  <si>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</si>
  <si>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</si>
  <si>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</si>
  <si>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</si>
  <si>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</si>
  <si>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</si>
  <si>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</si>
  <si>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</si>
  <si>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</si>
  <si>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</si>
  <si>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</si>
  <si>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</si>
  <si>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</si>
  <si>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</si>
  <si>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</si>
  <si>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</si>
  <si>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</si>
  <si>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</si>
  <si>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</si>
  <si>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</si>
  <si>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</si>
  <si>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</si>
  <si>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</si>
  <si>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</si>
  <si>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</si>
  <si>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</si>
  <si>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</si>
  <si>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</si>
  <si>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</si>
  <si>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</si>
  <si>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</si>
  <si>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</si>
  <si>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</si>
  <si>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</si>
  <si>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</si>
  <si>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</si>
  <si>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</si>
  <si>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</si>
  <si>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</si>
  <si>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</si>
  <si>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</si>
  <si>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</si>
  <si>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</si>
  <si>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</si>
  <si>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</si>
  <si>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</si>
  <si>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</si>
  <si>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</si>
  <si>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</si>
  <si>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</si>
  <si>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</si>
  <si>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</si>
  <si>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</si>
  <si>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</si>
  <si>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</si>
  <si>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</si>
  <si>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</si>
  <si>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</si>
  <si>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</si>
  <si>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</si>
  <si>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</si>
  <si>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</si>
  <si>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</si>
  <si>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</si>
  <si>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</si>
  <si>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</si>
  <si>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</si>
  <si>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</si>
  <si>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</si>
  <si>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</si>
  <si>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</si>
  <si>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</si>
  <si>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</si>
  <si>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</si>
  <si>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</si>
  <si>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</si>
  <si>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</si>
  <si>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</si>
  <si>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</si>
  <si>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</si>
  <si>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</si>
  <si>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</si>
  <si>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</si>
  <si>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</si>
  <si>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</si>
  <si>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</si>
  <si>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</si>
  <si>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</si>
  <si>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</si>
  <si>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</si>
  <si>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</si>
  <si>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</si>
  <si>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</si>
  <si>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</si>
  <si>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</si>
  <si>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</si>
  <si>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</si>
  <si>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</si>
  <si>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</si>
  <si>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</si>
  <si>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</si>
  <si>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</si>
  <si>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</si>
  <si>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</si>
  <si>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</si>
  <si>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</si>
  <si>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</si>
  <si>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</si>
  <si>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</si>
  <si>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</si>
  <si>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</si>
  <si>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</si>
  <si>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</si>
  <si>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</si>
  <si>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</si>
  <si>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</si>
  <si>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</si>
  <si>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</si>
  <si>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</si>
  <si>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</si>
  <si>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</si>
  <si>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</si>
  <si>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</si>
  <si>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</si>
  <si>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</si>
  <si>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</si>
  <si>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</si>
  <si>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</si>
  <si>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</si>
  <si>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</si>
  <si>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</si>
  <si>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</si>
  <si>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</si>
  <si>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</si>
  <si>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</si>
  <si>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</si>
  <si>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</si>
  <si>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</si>
  <si>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</si>
  <si>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</si>
  <si>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</si>
  <si>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</si>
  <si>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</si>
  <si>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</si>
  <si>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</si>
  <si>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</si>
  <si>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</si>
  <si>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</si>
  <si>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</si>
  <si>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</si>
  <si>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</si>
  <si>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</si>
  <si>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</si>
  <si>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</si>
  <si>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</si>
  <si>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</si>
  <si>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</si>
  <si>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</si>
  <si>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</si>
  <si>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</si>
  <si>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</si>
  <si>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</si>
  <si>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</si>
  <si>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</si>
  <si>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</si>
  <si>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</si>
  <si>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</si>
  <si>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</si>
  <si>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</si>
  <si>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</si>
  <si>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</si>
  <si>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</si>
  <si>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</si>
  <si>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</si>
  <si>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</si>
  <si>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</si>
  <si>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</si>
  <si>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</si>
  <si>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</si>
  <si>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</si>
  <si>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</si>
  <si>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</si>
  <si>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</si>
  <si>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</si>
  <si>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</si>
  <si>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</si>
  <si>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</si>
  <si>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</si>
  <si>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</si>
  <si>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</si>
  <si>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</si>
  <si>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</si>
  <si>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</si>
  <si>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</si>
  <si>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</si>
  <si>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</si>
  <si>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</si>
  <si>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</si>
  <si>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</si>
  <si>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</si>
  <si>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</si>
  <si>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</si>
  <si>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</si>
  <si>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</si>
  <si>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</si>
  <si>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</si>
  <si>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</si>
  <si>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</si>
  <si>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</si>
  <si>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</si>
  <si>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</si>
  <si>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</si>
  <si>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</si>
  <si>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</si>
  <si>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</si>
  <si>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</si>
  <si>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</si>
  <si>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</si>
  <si>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</si>
  <si>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</si>
  <si>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</si>
  <si>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</si>
  <si>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</si>
  <si>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</si>
  <si>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</si>
  <si>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</si>
  <si>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</si>
  <si>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</si>
  <si>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</si>
  <si>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</si>
  <si>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</si>
  <si>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</si>
  <si>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</si>
  <si>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</si>
  <si>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</si>
  <si>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</si>
  <si>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</si>
  <si>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</si>
  <si>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</si>
  <si>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</si>
  <si>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</si>
  <si>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</si>
  <si>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</si>
  <si>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</si>
  <si>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</si>
  <si>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</si>
  <si>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</si>
  <si>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</si>
  <si>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</si>
  <si>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</si>
  <si>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</si>
  <si>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</si>
  <si>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</si>
  <si>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</si>
  <si>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</si>
  <si>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</si>
  <si>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</si>
  <si>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</si>
  <si>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</si>
  <si>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</si>
  <si>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</si>
  <si>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</si>
  <si>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</si>
  <si>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</si>
  <si>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</si>
  <si>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</si>
  <si>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</si>
  <si>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</si>
  <si>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</si>
  <si>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</si>
  <si>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</si>
  <si>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</si>
  <si>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</si>
  <si>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</si>
  <si>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</si>
  <si>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</si>
  <si>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</si>
  <si>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</si>
  <si>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</si>
  <si>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</si>
  <si>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</si>
  <si>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</si>
  <si>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</si>
  <si>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</si>
  <si>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</si>
  <si>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</si>
  <si>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</si>
  <si>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</si>
  <si>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</si>
  <si>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</si>
  <si>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</si>
  <si>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</si>
  <si>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</si>
  <si>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</si>
  <si>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</si>
  <si>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</si>
  <si>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</si>
  <si>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</si>
  <si>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</si>
  <si>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</si>
  <si>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</si>
  <si>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</si>
  <si>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</si>
  <si>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</si>
  <si>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</si>
  <si>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</si>
  <si>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</si>
  <si>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</si>
  <si>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</si>
  <si>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</si>
  <si>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</si>
  <si>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</si>
  <si>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</si>
  <si>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</si>
  <si>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</si>
  <si>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</si>
  <si>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</si>
  <si>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</si>
  <si>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</si>
  <si>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</si>
  <si>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</si>
  <si>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</si>
  <si>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</si>
  <si>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</si>
  <si>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</si>
  <si>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</si>
  <si>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</si>
  <si>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</si>
  <si>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</si>
  <si>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</si>
  <si>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</si>
  <si>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</si>
  <si>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</si>
  <si>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</si>
  <si>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</si>
  <si>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</si>
  <si>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</si>
  <si>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</si>
  <si>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</si>
  <si>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</si>
  <si>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</si>
  <si>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</si>
  <si>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</si>
  <si>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</si>
  <si>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</si>
  <si>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</si>
  <si>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</si>
  <si>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</si>
  <si>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</si>
  <si>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</si>
  <si>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</si>
  <si>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</si>
  <si>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</si>
  <si>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</si>
  <si>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</si>
  <si>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</si>
  <si>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</si>
  <si>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</si>
  <si>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</si>
  <si>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</si>
  <si>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</si>
  <si>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</si>
  <si>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</si>
  <si>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</si>
  <si>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</si>
  <si>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</si>
  <si>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</si>
  <si>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</si>
  <si>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</si>
  <si>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</si>
  <si>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</si>
  <si>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</si>
  <si>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</si>
  <si>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</si>
  <si>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</si>
  <si>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</si>
  <si>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</si>
  <si>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</si>
  <si>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</si>
  <si>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</si>
  <si>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</si>
  <si>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</si>
  <si>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</si>
  <si>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</si>
  <si>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</si>
  <si>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</si>
  <si>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</si>
  <si>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</si>
  <si>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</si>
  <si>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</si>
  <si>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</si>
  <si>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</si>
  <si>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</si>
  <si>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</si>
  <si>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</si>
  <si>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</si>
  <si>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</si>
  <si>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</si>
  <si>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</si>
  <si>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</si>
  <si>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</si>
  <si>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</si>
  <si>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</si>
  <si>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</si>
  <si>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</si>
  <si>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</si>
  <si>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</si>
  <si>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</si>
  <si>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</si>
  <si>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</si>
  <si>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</si>
  <si>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</si>
  <si>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</si>
  <si>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</si>
  <si>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</si>
  <si>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</si>
  <si>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</si>
  <si>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</si>
  <si>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</si>
  <si>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</si>
  <si>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</si>
  <si>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</si>
  <si>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</si>
  <si>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</si>
  <si>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</si>
  <si>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</si>
  <si>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</si>
  <si>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</si>
  <si>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</si>
  <si>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</si>
  <si>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</si>
  <si>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</si>
  <si>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</si>
  <si>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</si>
  <si>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</si>
  <si>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</si>
  <si>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</si>
  <si>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</si>
  <si>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</si>
  <si>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</si>
  <si>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</si>
  <si>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</si>
  <si>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</si>
  <si>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</si>
  <si>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</si>
  <si>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</si>
  <si>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</si>
  <si>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</si>
  <si>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</si>
  <si>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</si>
  <si>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</si>
  <si>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</si>
  <si>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</si>
  <si>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</si>
  <si>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</si>
  <si>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</si>
  <si>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</si>
  <si>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</si>
  <si>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</si>
  <si>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</si>
  <si>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</si>
  <si>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</si>
  <si>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</si>
  <si>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</si>
  <si>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</si>
  <si>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</si>
  <si>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</si>
  <si>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</si>
  <si>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</si>
  <si>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</si>
  <si>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</si>
  <si>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</si>
  <si>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</si>
  <si>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</si>
  <si>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</si>
  <si>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</si>
  <si>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</si>
  <si>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</si>
  <si>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</si>
  <si>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</si>
  <si>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</si>
  <si>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</si>
  <si>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</si>
  <si>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</si>
  <si>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</si>
  <si>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</si>
  <si>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</si>
  <si>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</si>
  <si>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</si>
  <si>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</si>
  <si>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</si>
  <si>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</si>
  <si>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</si>
  <si>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</si>
  <si>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</si>
  <si>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</si>
  <si>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</si>
  <si>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</si>
  <si>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</si>
  <si>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</si>
  <si>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</si>
  <si>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</si>
  <si>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</si>
  <si>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</si>
  <si>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</si>
  <si>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</si>
  <si>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</si>
  <si>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</si>
  <si>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</si>
  <si>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</si>
  <si>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</si>
  <si>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</si>
  <si>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</si>
  <si>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</si>
  <si>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</si>
  <si>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</si>
  <si>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</si>
  <si>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</si>
  <si>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</si>
  <si>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</si>
  <si>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</si>
  <si>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</si>
  <si>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</si>
  <si>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</si>
  <si>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</si>
  <si>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</si>
  <si>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</si>
  <si>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</si>
  <si>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</si>
  <si>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</si>
  <si>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</si>
  <si>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</si>
  <si>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</si>
  <si>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</si>
  <si>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</si>
  <si>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</si>
  <si>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</si>
  <si>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</si>
  <si>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</si>
  <si>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</si>
  <si>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</si>
  <si>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</si>
  <si>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</si>
  <si>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</si>
  <si>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</si>
  <si>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</si>
  <si>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</si>
  <si>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</si>
  <si>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</si>
  <si>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</si>
  <si>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</si>
  <si>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</si>
  <si>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</si>
  <si>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</si>
  <si>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</si>
  <si>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</si>
  <si>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</si>
  <si>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</si>
  <si>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</si>
  <si>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</si>
  <si>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</si>
  <si>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</si>
  <si>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</si>
  <si>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</si>
  <si>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</si>
  <si>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</si>
  <si>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</si>
  <si>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</si>
  <si>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</si>
  <si>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</si>
  <si>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</si>
  <si>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</si>
  <si>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</si>
  <si>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</si>
  <si>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</si>
  <si>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</si>
  <si>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</si>
  <si>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</si>
  <si>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</si>
  <si>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</si>
  <si>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</si>
  <si>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</si>
  <si>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</si>
  <si>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</si>
  <si>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</si>
  <si>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</si>
  <si>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</si>
  <si>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</si>
  <si>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</si>
  <si>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</si>
  <si>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</si>
  <si>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</si>
  <si>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</si>
  <si>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</si>
  <si>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</si>
  <si>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</si>
  <si>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</si>
  <si>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</si>
  <si>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</si>
  <si>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</si>
  <si>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</si>
  <si>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</si>
  <si>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</si>
  <si>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</si>
  <si>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</si>
  <si>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</si>
  <si>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</si>
  <si>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</si>
  <si>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</si>
  <si>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</si>
  <si>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</si>
  <si>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</si>
  <si>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</si>
  <si>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</si>
  <si>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</si>
  <si>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</si>
  <si>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</si>
  <si>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</si>
  <si>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</si>
  <si>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</si>
  <si>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</si>
  <si>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</si>
  <si>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</si>
  <si>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</si>
  <si>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</si>
  <si>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</si>
  <si>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</si>
  <si>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</si>
  <si>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</si>
  <si>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</si>
  <si>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</si>
  <si>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</si>
  <si>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</si>
  <si>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</si>
  <si>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</si>
  <si>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</si>
  <si>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</si>
  <si>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</si>
  <si>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</si>
  <si>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</si>
  <si>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</si>
  <si>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</si>
  <si>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</si>
  <si>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</si>
  <si>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</si>
  <si>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</si>
  <si>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</si>
  <si>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</si>
  <si>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</si>
  <si>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</si>
  <si>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</si>
  <si>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</si>
  <si>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</si>
  <si>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</si>
  <si>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</si>
  <si>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</si>
  <si>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</si>
  <si>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</si>
  <si>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</si>
  <si>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</si>
  <si>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</si>
  <si>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</si>
  <si>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</si>
  <si>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</si>
  <si>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</si>
  <si>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</si>
  <si>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</si>
  <si>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</si>
  <si>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</si>
  <si>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</si>
  <si>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</si>
  <si>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</si>
  <si>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</si>
  <si>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</si>
  <si>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</si>
  <si>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</si>
  <si>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</si>
  <si>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</si>
  <si>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</si>
  <si>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</si>
  <si>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</si>
  <si>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</si>
  <si>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</si>
  <si>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</si>
  <si>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</si>
  <si>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</si>
  <si>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</si>
  <si>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</si>
  <si>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</si>
  <si>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</si>
  <si>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</si>
  <si>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</si>
  <si>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</si>
  <si>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</si>
  <si>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</si>
  <si>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</si>
  <si>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</si>
  <si>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</si>
  <si>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</si>
  <si>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</si>
  <si>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</si>
  <si>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</si>
  <si>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</si>
  <si>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</si>
  <si>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</si>
  <si>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</si>
  <si>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</si>
  <si>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</si>
  <si>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</si>
  <si>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</si>
  <si>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</si>
  <si>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</si>
  <si>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</si>
  <si>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</si>
  <si>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</si>
  <si>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</si>
  <si>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</si>
  <si>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</si>
  <si>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</si>
  <si>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</si>
  <si>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</si>
  <si>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</si>
  <si>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</si>
  <si>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</si>
  <si>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</si>
  <si>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</si>
  <si>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</si>
  <si>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</si>
  <si>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</si>
  <si>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</si>
  <si>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</si>
  <si>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</si>
  <si>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</si>
  <si>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</si>
  <si>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</si>
  <si>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</si>
  <si>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</si>
  <si>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</si>
  <si>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</si>
  <si>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</si>
  <si>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</si>
  <si>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</si>
  <si>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</si>
  <si>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</si>
  <si>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</si>
  <si>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</si>
  <si>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</si>
  <si>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</si>
  <si>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</si>
  <si>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</si>
  <si>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</si>
  <si>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</si>
  <si>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</si>
  <si>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</si>
  <si>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</si>
  <si>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</si>
  <si>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</si>
  <si>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</si>
  <si>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</si>
  <si>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</si>
  <si>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</si>
  <si>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</si>
  <si>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</si>
  <si>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</si>
  <si>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</si>
  <si>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</si>
  <si>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</si>
  <si>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</si>
  <si>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</si>
  <si>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</si>
  <si>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</si>
  <si>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</si>
  <si>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</si>
  <si>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</si>
  <si>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</si>
  <si>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</si>
  <si>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</si>
  <si>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</si>
  <si>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</si>
  <si>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</si>
  <si>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</si>
  <si>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</si>
  <si>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</si>
  <si>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</si>
  <si>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</si>
  <si>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</si>
  <si>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</si>
  <si>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</si>
  <si>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</si>
  <si>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</si>
  <si>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</si>
  <si>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</si>
  <si>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</si>
  <si>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</si>
  <si>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</si>
  <si>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</si>
  <si>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</si>
  <si>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</si>
  <si>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</si>
  <si>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</si>
  <si>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</si>
  <si>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</si>
  <si>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</si>
  <si>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</si>
  <si>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</si>
  <si>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</si>
  <si>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</si>
  <si>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</si>
  <si>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</si>
  <si>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</si>
  <si>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</si>
  <si>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</si>
  <si>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</si>
  <si>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</si>
  <si>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</si>
  <si>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</si>
  <si>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</si>
  <si>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</si>
  <si>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</si>
  <si>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</si>
  <si>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</si>
  <si>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</si>
  <si>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</si>
  <si>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</si>
  <si>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</si>
  <si>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</si>
  <si>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</si>
  <si>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</si>
  <si>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</si>
  <si>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</si>
  <si>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</si>
  <si>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</si>
  <si>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</si>
  <si>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</si>
  <si>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</si>
  <si>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</si>
  <si>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</si>
  <si>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</si>
  <si>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</si>
  <si>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</si>
  <si>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</si>
  <si>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</si>
  <si>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</si>
  <si>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</si>
  <si>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</si>
  <si>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</si>
  <si>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</si>
  <si>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</si>
  <si>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</si>
  <si>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</si>
  <si>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</si>
  <si>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</si>
  <si>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</si>
  <si>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</si>
  <si>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</si>
  <si>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</si>
  <si>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</si>
  <si>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</si>
  <si>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</si>
  <si>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</si>
  <si>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</si>
  <si>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</si>
  <si>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</si>
  <si>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</si>
  <si>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</si>
  <si>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</si>
  <si>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</si>
  <si>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</si>
  <si>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</si>
  <si>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</si>
  <si>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</si>
  <si>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</si>
  <si>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</si>
  <si>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</si>
  <si>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</si>
  <si>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</si>
  <si>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</si>
  <si>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</si>
  <si>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</si>
  <si>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</si>
  <si>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</si>
  <si>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</si>
  <si>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</si>
  <si>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</si>
  <si>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</si>
  <si>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</si>
  <si>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</si>
  <si>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</si>
  <si>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</si>
  <si>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</si>
  <si>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</si>
  <si>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</si>
  <si>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</si>
  <si>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</si>
  <si>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</si>
  <si>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</si>
  <si>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</si>
  <si>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</si>
  <si>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</si>
  <si>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</si>
  <si>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</si>
  <si>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</si>
  <si>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</si>
  <si>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</si>
  <si>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</si>
  <si>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</si>
  <si>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</si>
  <si>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</si>
  <si>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</si>
  <si>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</si>
  <si>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</si>
  <si>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</si>
  <si>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</si>
  <si>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</si>
  <si>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</si>
  <si>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</si>
  <si>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</si>
  <si>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</si>
  <si>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</si>
  <si>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</si>
  <si>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</si>
  <si>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</si>
  <si>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</si>
  <si>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</si>
  <si>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</si>
  <si>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</si>
  <si>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</si>
  <si>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</si>
  <si>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</si>
  <si>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</si>
  <si>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</si>
  <si>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</si>
  <si>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</si>
  <si>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</si>
  <si>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</si>
  <si>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</si>
  <si>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</si>
  <si>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</si>
  <si>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</si>
  <si>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</si>
  <si>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</si>
  <si>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</si>
  <si>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</si>
  <si>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</si>
  <si>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</si>
  <si>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</si>
  <si>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</si>
  <si>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</si>
  <si>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</si>
  <si>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</si>
  <si>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</si>
  <si>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</si>
  <si>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</si>
  <si>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</si>
  <si>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</si>
  <si>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</si>
  <si>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</si>
  <si>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</si>
  <si>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</si>
  <si>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</si>
  <si>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</si>
  <si>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</si>
  <si>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</si>
  <si>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</si>
  <si>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</si>
  <si>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</si>
  <si>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</si>
  <si>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</si>
  <si>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</si>
  <si>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</si>
  <si>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</si>
  <si>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</si>
  <si>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</si>
  <si>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</si>
  <si>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</si>
  <si>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</si>
  <si>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</si>
  <si>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</si>
  <si>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</si>
  <si>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</si>
  <si>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</si>
  <si>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</si>
  <si>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</si>
  <si>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</si>
  <si>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</si>
  <si>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</si>
  <si>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</si>
  <si>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</si>
  <si>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</si>
  <si>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</si>
  <si>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</si>
  <si>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</si>
  <si>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</si>
  <si>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</si>
  <si>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</si>
  <si>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</si>
  <si>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</si>
  <si>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</si>
  <si>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</si>
  <si>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</si>
  <si>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</si>
  <si>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</si>
  <si>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</si>
  <si>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</si>
  <si>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</si>
  <si>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</si>
  <si>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</si>
  <si>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</si>
  <si>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</si>
  <si>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</si>
  <si>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</si>
  <si>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</si>
  <si>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</si>
  <si>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</si>
  <si>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</si>
  <si>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</si>
  <si>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</si>
  <si>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</si>
  <si>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</si>
  <si>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</si>
  <si>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</si>
  <si>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</si>
  <si>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</si>
  <si>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</si>
  <si>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</si>
  <si>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</si>
  <si>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</si>
  <si>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</si>
  <si>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</si>
  <si>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</si>
  <si>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</si>
  <si>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</si>
  <si>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</si>
  <si>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</si>
  <si>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</si>
  <si>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</si>
  <si>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</si>
  <si>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</si>
  <si>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</si>
  <si>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</si>
  <si>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</si>
  <si>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</si>
  <si>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</si>
  <si>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</si>
  <si>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</si>
  <si>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</si>
  <si>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</si>
  <si>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</si>
  <si>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</si>
  <si>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</si>
  <si>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</si>
  <si>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</si>
  <si>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</si>
  <si>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</si>
  <si>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</si>
  <si>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</si>
  <si>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</si>
  <si>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</si>
  <si>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</si>
  <si>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</si>
  <si>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</si>
  <si>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</si>
  <si>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</si>
  <si>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</si>
  <si>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</si>
  <si>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</si>
  <si>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</si>
  <si>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</si>
  <si>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</si>
  <si>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</si>
  <si>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</si>
  <si>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</si>
  <si>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</si>
  <si>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</si>
  <si>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</si>
  <si>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</si>
  <si>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</si>
  <si>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</si>
  <si>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</si>
  <si>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</si>
  <si>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</si>
  <si>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</si>
  <si>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</si>
  <si>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</si>
  <si>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</si>
  <si>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</si>
  <si>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</si>
  <si>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</si>
  <si>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</si>
  <si>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</si>
  <si>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</si>
  <si>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</si>
  <si>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</si>
  <si>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</si>
  <si>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</si>
  <si>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</si>
  <si>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</si>
  <si>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</si>
  <si>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</si>
  <si>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</si>
  <si>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</si>
  <si>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</si>
  <si>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</si>
  <si>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</si>
  <si>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</si>
  <si>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</si>
  <si>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</si>
  <si>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</si>
  <si>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</si>
  <si>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</si>
  <si>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</si>
  <si>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</si>
  <si>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</si>
  <si>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</si>
  <si>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</si>
  <si>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</si>
  <si>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</si>
  <si>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</si>
  <si>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</si>
  <si>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</si>
  <si>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</si>
  <si>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</si>
  <si>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</si>
  <si>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</si>
  <si>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</si>
  <si>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</si>
  <si>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</si>
  <si>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</si>
  <si>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</si>
  <si>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</si>
  <si>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</si>
  <si>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</si>
  <si>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</si>
  <si>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</si>
  <si>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</si>
  <si>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</si>
  <si>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</si>
  <si>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</si>
  <si>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</si>
  <si>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</si>
  <si>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</si>
  <si>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</si>
  <si>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</si>
  <si>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</si>
  <si>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</si>
  <si>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</si>
  <si>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</si>
  <si>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</si>
  <si>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</si>
  <si>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</si>
  <si>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</si>
  <si>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</si>
  <si>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</si>
  <si>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</si>
  <si>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</si>
  <si>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</si>
  <si>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</si>
  <si>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</si>
  <si>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</si>
  <si>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</si>
  <si>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</si>
  <si>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</si>
  <si>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</si>
  <si>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</si>
  <si>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</si>
  <si>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</si>
  <si>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</si>
  <si>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</si>
  <si>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</si>
  <si>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</si>
  <si>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</si>
  <si>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</si>
  <si>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</si>
  <si>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</si>
  <si>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</si>
  <si>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</si>
  <si>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</si>
  <si>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</si>
  <si>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</si>
  <si>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</si>
  <si>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</si>
  <si>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</si>
  <si>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</si>
  <si>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</si>
  <si>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</si>
  <si>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</si>
  <si>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</si>
  <si>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</si>
  <si>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</si>
  <si>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</si>
  <si>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</si>
  <si>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</si>
  <si>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</si>
  <si>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</si>
  <si>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</si>
  <si>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</si>
  <si>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</si>
  <si>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</si>
  <si>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</si>
  <si>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</si>
  <si>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</si>
  <si>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</si>
  <si>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</si>
  <si>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</si>
  <si>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</si>
  <si>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</si>
  <si>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</si>
  <si>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</si>
  <si>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</si>
  <si>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</si>
  <si>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</si>
  <si>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</si>
  <si>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</si>
  <si>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</si>
  <si>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</si>
  <si>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</si>
  <si>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</si>
  <si>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</si>
  <si>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</si>
  <si>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</si>
  <si>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</si>
  <si>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</si>
  <si>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</si>
  <si>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</si>
  <si>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</si>
  <si>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</si>
  <si>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</si>
  <si>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</si>
  <si>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</si>
  <si>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</si>
  <si>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</si>
  <si>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</si>
  <si>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</si>
  <si>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</si>
  <si>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</si>
  <si>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</si>
  <si>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</si>
  <si>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</si>
  <si>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</si>
  <si>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</si>
  <si>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</si>
  <si>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</si>
  <si>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</si>
  <si>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</si>
  <si>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</si>
  <si>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</si>
  <si>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</si>
  <si>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</si>
  <si>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</si>
  <si>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</si>
  <si>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</si>
  <si>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</si>
  <si>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</si>
  <si>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</si>
  <si>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</si>
  <si>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</si>
  <si>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</si>
  <si>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</si>
  <si>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</si>
  <si>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</si>
  <si>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</si>
  <si>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</si>
  <si>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</si>
  <si>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</si>
  <si>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</si>
  <si>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</si>
  <si>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</si>
  <si>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</si>
  <si>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</si>
  <si>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</si>
  <si>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</si>
  <si>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</si>
  <si>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</si>
  <si>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</si>
  <si>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</si>
  <si>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</si>
  <si>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</si>
  <si>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</si>
  <si>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</si>
  <si>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</si>
  <si>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</si>
  <si>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</si>
  <si>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</si>
  <si>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</si>
  <si>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</si>
  <si>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</si>
  <si>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</si>
  <si>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</si>
  <si>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</si>
  <si>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</si>
  <si>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</si>
  <si>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</si>
  <si>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</si>
  <si>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</si>
  <si>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</si>
  <si>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</si>
  <si>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</si>
  <si>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</si>
  <si>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</si>
  <si>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</si>
  <si>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</si>
  <si>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</si>
  <si>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</si>
  <si>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</si>
  <si>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</si>
  <si>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</si>
  <si>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</si>
  <si>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</si>
  <si>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</si>
  <si>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</si>
  <si>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</si>
  <si>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</si>
  <si>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</si>
  <si>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</si>
  <si>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</si>
  <si>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</si>
  <si>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</si>
  <si>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</si>
  <si>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</si>
  <si>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</si>
  <si>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</si>
  <si>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</si>
  <si>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</si>
  <si>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</si>
  <si>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</si>
  <si>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</si>
  <si>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</si>
  <si>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</si>
  <si>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</si>
  <si>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</si>
  <si>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</si>
  <si>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</si>
  <si>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</si>
  <si>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</si>
  <si>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</si>
  <si>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</si>
  <si>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</si>
  <si>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</si>
  <si>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</si>
  <si>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</si>
  <si>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</si>
  <si>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</si>
  <si>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</si>
  <si>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</si>
  <si>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</si>
  <si>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</si>
  <si>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</si>
  <si>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</si>
  <si>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</si>
  <si>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</si>
  <si>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</si>
  <si>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</si>
  <si>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</si>
  <si>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</si>
  <si>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</si>
  <si>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</si>
  <si>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</si>
  <si>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</si>
  <si>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</si>
  <si>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</si>
  <si>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</si>
  <si>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</si>
  <si>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</si>
  <si>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</si>
  <si>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</si>
  <si>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</si>
  <si>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</si>
  <si>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</si>
  <si>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</si>
  <si>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</si>
  <si>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</si>
  <si>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</si>
  <si>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</si>
  <si>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</si>
  <si>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</si>
  <si>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</si>
  <si>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</si>
  <si>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</si>
  <si>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</si>
  <si>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</si>
  <si>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</si>
  <si>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</si>
  <si>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</si>
  <si>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</si>
  <si>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</si>
  <si>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</si>
  <si>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</si>
  <si>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</si>
  <si>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</si>
  <si>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</si>
  <si>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</si>
  <si>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</si>
  <si>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</si>
  <si>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</si>
  <si>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</si>
  <si>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</si>
  <si>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</si>
  <si>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</si>
  <si>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</si>
  <si>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</si>
  <si>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</si>
  <si>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</si>
  <si>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</si>
  <si>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</si>
  <si>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</si>
  <si>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</si>
  <si>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</si>
  <si>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</si>
  <si>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</si>
  <si>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</si>
  <si>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</si>
  <si>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</si>
  <si>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</si>
  <si>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</si>
  <si>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</si>
  <si>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</si>
  <si>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</si>
  <si>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</si>
  <si>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</si>
  <si>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</si>
  <si>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</si>
  <si>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</si>
  <si>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</si>
  <si>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</si>
  <si>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</si>
  <si>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</si>
  <si>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</si>
  <si>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</si>
  <si>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</si>
  <si>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</si>
  <si>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</si>
  <si>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</si>
  <si>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</si>
  <si>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</si>
  <si>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</si>
  <si>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</si>
  <si>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</si>
  <si>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</si>
  <si>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</si>
  <si>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</si>
  <si>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</si>
  <si>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</si>
  <si>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</si>
  <si>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</si>
  <si>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</si>
  <si>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</si>
  <si>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</si>
  <si>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</si>
  <si>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</si>
  <si>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</si>
  <si>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</si>
  <si>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</si>
  <si>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</si>
  <si>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</si>
  <si>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</si>
  <si>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</si>
  <si>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</si>
  <si>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</si>
  <si>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</si>
  <si>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</si>
  <si>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</si>
  <si>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</si>
  <si>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</si>
  <si>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</si>
  <si>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</si>
  <si>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</si>
  <si>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</si>
  <si>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</si>
  <si>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</si>
  <si>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</si>
  <si>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</si>
  <si>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</si>
  <si>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</si>
  <si>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</si>
  <si>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</si>
  <si>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</si>
  <si>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</si>
  <si>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</si>
  <si>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</si>
  <si>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</si>
  <si>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</si>
  <si>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</si>
  <si>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</si>
  <si>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</si>
  <si>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</si>
  <si>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</si>
  <si>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</si>
  <si>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</si>
  <si>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</si>
  <si>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</si>
  <si>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</si>
  <si>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</si>
  <si>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</si>
  <si>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</si>
  <si>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</si>
  <si>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</si>
  <si>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</si>
  <si>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</si>
  <si>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</si>
  <si>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</si>
  <si>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</si>
  <si>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</si>
  <si>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</si>
  <si>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</si>
  <si>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</si>
  <si>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</si>
  <si>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</si>
  <si>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</si>
  <si>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</si>
  <si>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</si>
  <si>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</si>
  <si>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</si>
  <si>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</si>
  <si>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</si>
  <si>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</si>
  <si>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</si>
  <si>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</si>
  <si>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</si>
  <si>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</si>
  <si>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</si>
  <si>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</si>
  <si>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</si>
  <si>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</si>
  <si>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</si>
  <si>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</si>
  <si>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</si>
  <si>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</si>
  <si>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</si>
  <si>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</si>
  <si>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</si>
  <si>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</si>
  <si>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</si>
  <si>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</si>
  <si>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</si>
  <si>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</si>
  <si>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</si>
  <si>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</si>
  <si>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</si>
  <si>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</si>
  <si>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</si>
  <si>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</si>
  <si>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</si>
  <si>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</si>
  <si>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</si>
  <si>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</si>
  <si>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</si>
  <si>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</si>
  <si>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</si>
  <si>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</si>
  <si>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</si>
  <si>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</si>
  <si>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</si>
  <si>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</si>
  <si>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</si>
  <si>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</si>
  <si>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</si>
  <si>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</si>
  <si>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</si>
  <si>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</si>
  <si>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</si>
  <si>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</si>
  <si>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</si>
  <si>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</si>
  <si>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</si>
  <si>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</si>
  <si>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</si>
  <si>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</si>
  <si>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</si>
  <si>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</si>
  <si>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</si>
  <si>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</si>
  <si>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</si>
  <si>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</si>
  <si>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</si>
  <si>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</si>
  <si>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</si>
  <si>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</si>
  <si>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</si>
  <si>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</si>
  <si>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</si>
  <si>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</si>
  <si>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</si>
  <si>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</si>
  <si>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</si>
  <si>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</si>
  <si>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</si>
  <si>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</si>
  <si>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</si>
  <si>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</si>
  <si>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</si>
  <si>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</si>
  <si>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</si>
  <si>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</si>
  <si>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</si>
  <si>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</si>
  <si>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</si>
  <si>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</si>
  <si>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</si>
  <si>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</si>
  <si>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</si>
  <si>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</si>
  <si>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</si>
  <si>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</si>
  <si>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</si>
  <si>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</si>
  <si>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</si>
  <si>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</si>
  <si>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</si>
  <si>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</si>
  <si>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</si>
  <si>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</si>
  <si>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</si>
  <si>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</si>
  <si>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</si>
  <si>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</si>
  <si>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</si>
  <si>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</si>
  <si>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</si>
  <si>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</si>
  <si>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</si>
  <si>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</si>
  <si>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</si>
  <si>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</si>
  <si>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</si>
  <si>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</si>
  <si>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</si>
  <si>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</si>
  <si>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</si>
  <si>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</si>
  <si>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</si>
  <si>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</si>
  <si>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</si>
  <si>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</si>
  <si>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</si>
  <si>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</si>
  <si>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</si>
  <si>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</si>
  <si>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</si>
  <si>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</si>
  <si>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</si>
  <si>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</si>
  <si>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</si>
  <si>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</si>
  <si>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</si>
  <si>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</si>
  <si>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</si>
  <si>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</si>
  <si>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</si>
  <si>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</si>
  <si>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</si>
  <si>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</si>
  <si>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</si>
  <si>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</si>
  <si>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</si>
  <si>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</si>
  <si>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</si>
  <si>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</si>
  <si>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</si>
  <si>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</si>
  <si>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</si>
  <si>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</si>
  <si>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</si>
  <si>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</si>
  <si>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</si>
  <si>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</si>
  <si>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</si>
  <si>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</si>
  <si>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</si>
  <si>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</si>
  <si>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</si>
  <si>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</si>
  <si>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</si>
  <si>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</si>
  <si>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</si>
  <si>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</si>
  <si>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</si>
  <si>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</si>
  <si>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</si>
  <si>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</si>
  <si>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</si>
  <si>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</si>
  <si>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</si>
  <si>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</si>
  <si>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</si>
  <si>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</si>
  <si>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</si>
  <si>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</si>
  <si>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</si>
  <si>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</si>
  <si>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</si>
  <si>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</si>
  <si>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</si>
  <si>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</si>
  <si>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</si>
  <si>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</si>
  <si>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</si>
  <si>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</si>
  <si>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</si>
  <si>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</si>
  <si>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</si>
  <si>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</si>
  <si>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</si>
  <si>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</si>
  <si>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</si>
  <si>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</si>
  <si>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</si>
  <si>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</si>
  <si>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</si>
  <si>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</si>
  <si>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</si>
  <si>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</si>
  <si>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</si>
  <si>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</si>
  <si>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</si>
  <si>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</si>
  <si>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</si>
  <si>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</si>
  <si>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</si>
  <si>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</si>
  <si>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</si>
  <si>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</si>
  <si>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</si>
  <si>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</si>
  <si>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</si>
  <si>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</si>
  <si>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</si>
  <si>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</si>
  <si>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</si>
  <si>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</si>
  <si>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</si>
  <si>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</si>
  <si>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</si>
  <si>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</si>
  <si>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</si>
  <si>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</si>
  <si>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</si>
  <si>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</si>
  <si>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</si>
  <si>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</si>
  <si>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</si>
  <si>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</si>
  <si>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</si>
  <si>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</si>
  <si>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</si>
  <si>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</si>
  <si>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</si>
  <si>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</si>
  <si>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</si>
  <si>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</si>
  <si>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</si>
  <si>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</si>
  <si>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</si>
  <si>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</si>
  <si>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</si>
  <si>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</si>
  <si>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</si>
  <si>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</si>
  <si>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</si>
  <si>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</si>
  <si>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</si>
  <si>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</si>
  <si>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</si>
  <si>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</si>
  <si>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</si>
  <si>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</si>
  <si>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</si>
  <si>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</si>
  <si>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</si>
  <si>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</si>
  <si>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</si>
  <si>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</si>
  <si>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</si>
  <si>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</si>
  <si>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</si>
  <si>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</si>
  <si>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</si>
  <si>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</si>
  <si>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</si>
  <si>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</si>
  <si>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</si>
  <si>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</si>
  <si>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</si>
  <si>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</si>
  <si>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</si>
  <si>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</si>
  <si>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</si>
  <si>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</si>
  <si>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</si>
  <si>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</si>
  <si>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</si>
  <si>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</si>
  <si>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</si>
  <si>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</si>
  <si>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</si>
  <si>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</si>
  <si>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</si>
  <si>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</si>
  <si>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</si>
  <si>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</si>
  <si>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</si>
  <si>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</si>
  <si>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</si>
  <si>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</si>
  <si>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</si>
  <si>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</si>
  <si>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</si>
  <si>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</si>
  <si>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</si>
  <si>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</si>
  <si>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</si>
  <si>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</si>
  <si>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</si>
  <si>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</si>
  <si>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</si>
  <si>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</si>
  <si>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</si>
  <si>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</si>
  <si>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</si>
  <si>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</si>
  <si>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</si>
  <si>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</si>
  <si>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</si>
  <si>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</si>
  <si>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</si>
  <si>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</si>
  <si>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</si>
  <si>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</si>
  <si>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</si>
  <si>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</si>
  <si>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</si>
  <si>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</si>
  <si>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</si>
  <si>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</si>
  <si>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</si>
  <si>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</si>
  <si>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</si>
  <si>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</si>
  <si>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</si>
  <si>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</si>
  <si>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</si>
  <si>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</si>
  <si>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</si>
  <si>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</si>
  <si>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</si>
  <si>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</si>
  <si>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</si>
  <si>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</si>
  <si>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</si>
  <si>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</si>
  <si>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</si>
  <si>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</si>
  <si>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</si>
  <si>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</si>
  <si>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</si>
  <si>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</si>
  <si>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</si>
  <si>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</si>
  <si>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</si>
  <si>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</si>
  <si>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</si>
  <si>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</si>
  <si>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</si>
  <si>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</si>
  <si>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</si>
  <si>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</si>
  <si>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</si>
  <si>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</si>
  <si>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</si>
  <si>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</si>
  <si>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</si>
  <si>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</si>
  <si>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</si>
  <si>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</si>
  <si>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</si>
  <si>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</si>
  <si>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</si>
  <si>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</si>
  <si>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</si>
  <si>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</si>
  <si>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</si>
  <si>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</si>
  <si>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</si>
  <si>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</si>
  <si>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</si>
  <si>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</si>
  <si>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</si>
  <si>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</si>
  <si>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</si>
  <si>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</si>
  <si>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</si>
  <si>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</si>
  <si>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</si>
  <si>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</si>
  <si>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</si>
  <si>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</si>
  <si>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</si>
  <si>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</si>
  <si>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</si>
  <si>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</si>
  <si>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</si>
  <si>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</si>
  <si>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</si>
  <si>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</si>
  <si>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</si>
  <si>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</si>
  <si>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</si>
  <si>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</si>
  <si>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</si>
  <si>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</si>
  <si>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</si>
  <si>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</si>
  <si>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</si>
  <si>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</si>
  <si>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</si>
  <si>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</si>
  <si>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</si>
  <si>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</si>
  <si>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</si>
  <si>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</si>
  <si>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</si>
  <si>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</si>
  <si>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</si>
  <si>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</si>
  <si>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</si>
  <si>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</si>
  <si>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</si>
  <si>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</si>
  <si>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</si>
  <si>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</si>
  <si>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</si>
  <si>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</si>
  <si>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</si>
  <si>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</si>
  <si>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</si>
  <si>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</si>
  <si>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</si>
  <si>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</si>
  <si>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</si>
  <si>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</si>
  <si>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</si>
  <si>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</si>
  <si>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</si>
  <si>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</si>
  <si>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</si>
  <si>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</si>
  <si>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</si>
  <si>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</si>
  <si>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</si>
  <si>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</si>
  <si>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</si>
  <si>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</si>
  <si>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</si>
  <si>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</si>
  <si>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</si>
  <si>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</si>
  <si>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</si>
  <si>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</si>
  <si>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</si>
  <si>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</si>
  <si>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</si>
  <si>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</si>
  <si>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</si>
  <si>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</si>
  <si>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</si>
  <si>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</si>
  <si>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</si>
  <si>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</si>
  <si>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</si>
  <si>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</si>
  <si>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</si>
  <si>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</si>
  <si>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</si>
  <si>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</si>
  <si>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</si>
  <si>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</si>
  <si>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</si>
  <si>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</si>
  <si>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</si>
  <si>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</si>
  <si>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</si>
  <si>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</si>
  <si>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</si>
  <si>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</si>
  <si>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</si>
  <si>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</si>
  <si>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</si>
  <si>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</si>
  <si>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</si>
  <si>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</si>
  <si>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</si>
  <si>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</si>
  <si>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</si>
  <si>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</si>
  <si>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</si>
  <si>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</si>
  <si>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</si>
  <si>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</si>
  <si>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</si>
  <si>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</si>
  <si>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</si>
  <si>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</si>
  <si>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</si>
  <si>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</si>
  <si>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</si>
  <si>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</si>
  <si>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</si>
  <si>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</si>
  <si>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</si>
  <si>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</si>
  <si>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</si>
  <si>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</si>
  <si>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</si>
  <si>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</si>
  <si>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</si>
  <si>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</si>
  <si>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</si>
  <si>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</si>
  <si>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</si>
  <si>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</si>
  <si>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</si>
  <si>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</si>
  <si>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</si>
  <si>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</si>
  <si>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</si>
  <si>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</si>
  <si>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</si>
  <si>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</si>
  <si>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</si>
  <si>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</si>
  <si>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</si>
  <si>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</si>
  <si>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</si>
  <si>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</si>
  <si>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</si>
  <si>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</si>
  <si>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</si>
  <si>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</si>
  <si>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</si>
  <si>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</si>
  <si>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</si>
  <si>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</si>
  <si>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</si>
  <si>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</si>
  <si>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</si>
  <si>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</si>
  <si>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</si>
  <si>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</si>
  <si>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</si>
  <si>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</si>
  <si>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</si>
  <si>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</si>
  <si>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</si>
  <si>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</si>
  <si>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</si>
  <si>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</si>
  <si>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</si>
  <si>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</si>
  <si>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</si>
  <si>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</si>
  <si>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</si>
  <si>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</si>
  <si>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</si>
  <si>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</si>
  <si>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</si>
  <si>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</si>
  <si>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</si>
  <si>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</si>
  <si>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</si>
  <si>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</si>
  <si>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</si>
  <si>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</si>
  <si>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</si>
  <si>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</si>
  <si>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</si>
  <si>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</si>
  <si>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</si>
  <si>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</si>
  <si>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</si>
  <si>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</si>
  <si>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</si>
  <si>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</si>
  <si>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</si>
  <si>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</si>
  <si>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</si>
  <si>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</si>
  <si>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</si>
  <si>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</si>
  <si>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</si>
  <si>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</si>
  <si>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</si>
  <si>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</si>
  <si>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</si>
  <si>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</si>
  <si>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</si>
  <si>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</si>
  <si>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</si>
  <si>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</si>
  <si>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</si>
  <si>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</si>
  <si>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</si>
  <si>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</si>
  <si>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</si>
  <si>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</si>
  <si>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</si>
  <si>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</si>
  <si>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</si>
  <si>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</si>
  <si>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</si>
  <si>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</si>
  <si>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</si>
  <si>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</si>
  <si>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</si>
  <si>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</si>
  <si>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</si>
  <si>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</si>
  <si>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</si>
  <si>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</si>
  <si>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</si>
  <si>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</si>
  <si>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</si>
  <si>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</si>
  <si>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</si>
  <si>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</si>
  <si>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</si>
  <si>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</si>
  <si>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</si>
  <si>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</si>
  <si>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</si>
  <si>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</si>
  <si>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</si>
  <si>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</si>
  <si>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</si>
  <si>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</si>
  <si>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</si>
  <si>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</si>
  <si>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</si>
  <si>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</si>
  <si>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</si>
  <si>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</si>
  <si>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</si>
  <si>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</si>
  <si>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</si>
  <si>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</si>
  <si>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</si>
  <si>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</si>
  <si>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</si>
  <si>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</si>
  <si>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</si>
  <si>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</si>
  <si>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</si>
  <si>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</si>
  <si>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</si>
  <si>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</si>
  <si>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</si>
  <si>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</si>
  <si>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</si>
  <si>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</si>
  <si>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</si>
  <si>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</si>
  <si>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</si>
  <si>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</si>
  <si>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</si>
  <si>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</si>
  <si>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</si>
  <si>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</si>
  <si>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</si>
  <si>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</si>
  <si>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</si>
  <si>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</si>
  <si>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</si>
  <si>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</si>
  <si>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</si>
  <si>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</si>
  <si>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</si>
  <si>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</si>
  <si>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</si>
  <si>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</si>
  <si>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</si>
  <si>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</si>
  <si>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</si>
  <si>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</si>
  <si>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</si>
  <si>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</si>
  <si>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</si>
  <si>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</si>
  <si>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</si>
  <si>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</si>
  <si>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</si>
  <si>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</si>
  <si>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</si>
  <si>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</si>
  <si>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</si>
  <si>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</si>
  <si>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</si>
  <si>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</si>
  <si>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</si>
  <si>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</si>
  <si>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</si>
  <si>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</si>
  <si>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</si>
  <si>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</si>
  <si>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</si>
  <si>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</si>
  <si>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</si>
  <si>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</si>
  <si>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</si>
  <si>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</si>
  <si>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</si>
  <si>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</si>
  <si>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</si>
  <si>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</si>
  <si>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</si>
  <si>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</si>
  <si>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</si>
  <si>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</si>
  <si>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</si>
  <si>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</si>
  <si>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</si>
  <si>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</si>
  <si>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</si>
  <si>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</si>
  <si>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</si>
  <si>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</si>
  <si>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</si>
  <si>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</si>
  <si>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</si>
  <si>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</si>
  <si>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</si>
  <si>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</si>
  <si>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</si>
  <si>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</si>
  <si>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</si>
  <si>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</si>
  <si>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</si>
  <si>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</si>
  <si>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</si>
  <si>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</si>
  <si>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</si>
  <si>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</si>
  <si>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</si>
  <si>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</si>
  <si>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</si>
  <si>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</si>
  <si>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</si>
  <si>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</si>
  <si>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</si>
  <si>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</si>
  <si>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</si>
  <si>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</si>
  <si>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</si>
  <si>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</si>
  <si>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</si>
  <si>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</si>
  <si>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</si>
  <si>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</si>
  <si>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</si>
  <si>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</si>
  <si>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</si>
  <si>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</si>
  <si>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</si>
  <si>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</si>
  <si>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</si>
  <si>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</si>
  <si>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</si>
  <si>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</si>
  <si>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</si>
  <si>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</si>
  <si>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</si>
  <si>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</si>
  <si>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</si>
  <si>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</si>
  <si>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</si>
  <si>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</si>
  <si>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</si>
  <si>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</si>
  <si>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</si>
  <si>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</si>
  <si>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</si>
  <si>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</si>
  <si>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</si>
  <si>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</si>
  <si>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</si>
  <si>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</si>
  <si>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</si>
  <si>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</si>
  <si>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</si>
  <si>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</si>
  <si>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</si>
  <si>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</si>
  <si>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</si>
  <si>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</si>
  <si>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</si>
  <si>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</si>
  <si>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</si>
  <si>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</si>
  <si>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</si>
  <si>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</si>
  <si>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</si>
  <si>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</si>
  <si>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</si>
  <si>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</si>
  <si>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</si>
  <si>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</si>
  <si>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</si>
  <si>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</si>
  <si>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</si>
  <si>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</si>
  <si>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</si>
  <si>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</si>
  <si>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</si>
  <si>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</si>
  <si>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</si>
  <si>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</si>
  <si>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</si>
  <si>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</si>
  <si>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</si>
  <si>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</si>
  <si>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</si>
  <si>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</si>
  <si>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</si>
  <si>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</si>
  <si>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</si>
  <si>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</si>
  <si>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</si>
  <si>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</si>
  <si>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</si>
  <si>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</si>
  <si>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</si>
  <si>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</si>
  <si>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</si>
  <si>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</si>
  <si>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</si>
  <si>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</si>
  <si>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</si>
  <si>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</si>
  <si>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</si>
  <si>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</si>
  <si>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</si>
  <si>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</si>
  <si>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</si>
  <si>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</si>
  <si>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</si>
  <si>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</si>
  <si>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</si>
  <si>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</si>
  <si>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</si>
  <si>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</si>
  <si>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</si>
  <si>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</si>
  <si>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</si>
  <si>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</si>
  <si>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</si>
  <si>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</si>
  <si>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</si>
  <si>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</si>
  <si>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</si>
  <si>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</si>
  <si>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</si>
  <si>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</si>
  <si>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</si>
  <si>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</si>
  <si>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</si>
  <si>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</si>
  <si>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</si>
  <si>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</si>
  <si>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</si>
  <si>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</si>
  <si>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</si>
  <si>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</si>
  <si>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</si>
  <si>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</si>
  <si>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</si>
  <si>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</si>
  <si>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</si>
  <si>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</si>
  <si>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</si>
  <si>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</si>
  <si>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</si>
  <si>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</si>
  <si>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</si>
  <si>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</si>
  <si>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</si>
  <si>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</si>
  <si>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</si>
  <si>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</si>
  <si>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</si>
  <si>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</si>
  <si>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</si>
  <si>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</si>
  <si>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</si>
  <si>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</si>
  <si>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</si>
  <si>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</si>
  <si>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</si>
  <si>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</si>
  <si>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</si>
  <si>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</si>
  <si>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</si>
  <si>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</si>
  <si>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</si>
  <si>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</si>
  <si>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</si>
  <si>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</si>
  <si>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</si>
  <si>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</si>
  <si>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</si>
  <si>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</si>
  <si>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</si>
  <si>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</si>
  <si>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</si>
  <si>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</si>
  <si>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</si>
  <si>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</si>
  <si>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</si>
  <si>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</si>
  <si>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</si>
  <si>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</si>
  <si>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</si>
  <si>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</si>
  <si>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</si>
  <si>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</si>
  <si>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</si>
  <si>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</si>
  <si>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</si>
  <si>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</si>
  <si>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</si>
  <si>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</si>
  <si>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</si>
  <si>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</si>
  <si>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</si>
  <si>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</si>
  <si>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</si>
  <si>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</si>
  <si>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</si>
  <si>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</si>
  <si>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</si>
  <si>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</si>
  <si>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</si>
  <si>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</si>
  <si>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</si>
  <si>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</si>
  <si>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</si>
  <si>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</si>
  <si>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</si>
  <si>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</si>
  <si>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</si>
  <si>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</si>
  <si>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</si>
  <si>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</si>
  <si>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</si>
  <si>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</si>
  <si>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</si>
  <si>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</si>
  <si>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</si>
  <si>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</si>
  <si>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</si>
  <si>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</si>
  <si>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</si>
  <si>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</si>
  <si>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</si>
  <si>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</si>
  <si>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</si>
  <si>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</si>
  <si>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</si>
  <si>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</si>
  <si>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</si>
  <si>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</si>
  <si>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</si>
  <si>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</si>
  <si>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</si>
  <si>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</si>
  <si>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</si>
  <si>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</si>
  <si>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</si>
  <si>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</si>
  <si>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</si>
  <si>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</si>
  <si>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</si>
  <si>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</si>
  <si>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</si>
  <si>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</si>
  <si>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</si>
  <si>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</si>
  <si>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</si>
  <si>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</si>
  <si>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</si>
  <si>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</si>
  <si>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</si>
  <si>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</si>
  <si>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</si>
  <si>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</si>
  <si>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</si>
  <si>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</si>
  <si>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</si>
  <si>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</si>
  <si>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</si>
  <si>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</si>
  <si>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</si>
  <si>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</si>
  <si>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</si>
  <si>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</si>
  <si>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</si>
  <si>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</si>
  <si>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</si>
  <si>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</si>
  <si>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</si>
  <si>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</si>
  <si>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</si>
  <si>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</si>
  <si>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</si>
  <si>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</si>
  <si>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</si>
  <si>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</si>
  <si>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</si>
  <si>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</si>
  <si>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</si>
  <si>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</si>
  <si>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</si>
  <si>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</si>
  <si>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</si>
  <si>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</si>
  <si>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</si>
  <si>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</si>
  <si>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</si>
  <si>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</si>
  <si>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</si>
  <si>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</si>
  <si>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</si>
  <si>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</si>
  <si>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</si>
  <si>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</si>
  <si>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</si>
  <si>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</si>
  <si>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</si>
  <si>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</si>
  <si>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</si>
  <si>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</si>
  <si>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</si>
  <si>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</si>
  <si>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</si>
  <si>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</si>
  <si>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</si>
  <si>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</si>
  <si>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</si>
  <si>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</si>
  <si>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</si>
  <si>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</si>
  <si>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</si>
  <si>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</si>
  <si>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</si>
  <si>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</si>
  <si>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</si>
  <si>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</si>
  <si>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</si>
  <si>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</si>
  <si>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</si>
  <si>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</si>
  <si>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</si>
  <si>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</si>
  <si>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</si>
  <si>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</si>
  <si>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</si>
  <si>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</si>
  <si>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</si>
  <si>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</si>
  <si>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</si>
  <si>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</si>
  <si>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</si>
  <si>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</si>
  <si>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</si>
  <si>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</si>
  <si>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</si>
  <si>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</si>
  <si>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</si>
  <si>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</si>
  <si>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</si>
  <si>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</si>
  <si>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</si>
  <si>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</si>
  <si>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</si>
  <si>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</si>
  <si>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</si>
  <si>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</si>
  <si>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</si>
  <si>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</si>
  <si>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</si>
  <si>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</si>
  <si>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</si>
  <si>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</si>
  <si>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</si>
  <si>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</si>
  <si>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</si>
  <si>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</si>
  <si>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</si>
  <si>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</si>
  <si>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</si>
  <si>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</si>
  <si>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</si>
  <si>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</si>
  <si>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</si>
  <si>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</si>
  <si>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</si>
  <si>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</si>
  <si>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</si>
  <si>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</si>
  <si>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</si>
  <si>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</si>
  <si>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</si>
  <si>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</si>
  <si>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</si>
  <si>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</si>
  <si>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</si>
  <si>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</si>
  <si>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</si>
  <si>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</si>
  <si>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</si>
  <si>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</si>
  <si>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</si>
  <si>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</si>
  <si>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</si>
  <si>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</si>
  <si>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</si>
  <si>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</si>
  <si>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</si>
  <si>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</si>
  <si>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</si>
  <si>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</si>
  <si>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</si>
  <si>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</si>
  <si>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</si>
  <si>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</si>
  <si>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</si>
  <si>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</si>
  <si>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</si>
  <si>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</si>
  <si>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</si>
  <si>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</si>
  <si>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</si>
  <si>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</si>
  <si>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</si>
  <si>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</si>
  <si>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</si>
  <si>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</si>
  <si>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</si>
  <si>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</si>
  <si>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</si>
  <si>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</si>
  <si>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</si>
  <si>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</si>
  <si>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</si>
  <si>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</si>
  <si>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</si>
  <si>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</si>
  <si>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</si>
  <si>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</si>
  <si>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</si>
  <si>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</si>
  <si>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</si>
  <si>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</si>
  <si>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</si>
  <si>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</si>
  <si>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</si>
  <si>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</si>
  <si>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</si>
  <si>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</si>
  <si>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</si>
  <si>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</si>
  <si>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</si>
  <si>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</si>
  <si>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</si>
  <si>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</si>
  <si>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</si>
  <si>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</si>
  <si>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</si>
  <si>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</si>
  <si>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</si>
  <si>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</si>
  <si>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</si>
  <si>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</si>
  <si>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</si>
  <si>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</si>
  <si>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</si>
  <si>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</si>
  <si>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</si>
  <si>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</si>
  <si>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</si>
  <si>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</si>
  <si>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</si>
  <si>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</si>
  <si>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</si>
  <si>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</si>
  <si>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</si>
  <si>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</si>
  <si>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</si>
  <si>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</si>
  <si>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</si>
  <si>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</si>
  <si>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</si>
  <si>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</si>
  <si>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</si>
  <si>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</si>
  <si>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</si>
  <si>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</si>
  <si>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</si>
  <si>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</si>
  <si>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</si>
  <si>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</si>
  <si>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</si>
  <si>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</si>
  <si>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</si>
  <si>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</si>
  <si>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</si>
  <si>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</si>
  <si>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</si>
  <si>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</si>
  <si>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</si>
  <si>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</si>
  <si>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</si>
  <si>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</si>
  <si>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</si>
  <si>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</si>
  <si>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</si>
  <si>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</si>
  <si>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</si>
  <si>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</si>
  <si>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</si>
  <si>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</si>
  <si>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</si>
  <si>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</si>
  <si>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</si>
  <si>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</si>
  <si>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</si>
  <si>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</si>
  <si>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</si>
  <si>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</si>
  <si>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</si>
  <si>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</si>
  <si>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</si>
  <si>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</si>
  <si>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</si>
  <si>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</si>
  <si>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</si>
  <si>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</si>
  <si>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</si>
  <si>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</si>
  <si>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</si>
  <si>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</si>
  <si>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</si>
  <si>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</si>
  <si>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</si>
  <si>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</si>
  <si>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</si>
  <si>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</si>
  <si>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</si>
  <si>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</si>
  <si>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</si>
  <si>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</si>
  <si>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</si>
  <si>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</si>
  <si>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</si>
  <si>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</si>
  <si>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</si>
  <si>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</si>
  <si>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</si>
  <si>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</si>
  <si>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</si>
  <si>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</si>
  <si>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</si>
  <si>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</si>
  <si>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</si>
  <si>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</si>
  <si>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</si>
  <si>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</si>
  <si>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</si>
  <si>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</si>
  <si>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</si>
  <si>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</si>
  <si>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</si>
  <si>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</si>
  <si>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</si>
  <si>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</si>
  <si>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</si>
  <si>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</si>
  <si>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</si>
  <si>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</si>
  <si>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</si>
  <si>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</si>
  <si>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</si>
  <si>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</si>
  <si>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</si>
  <si>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</si>
  <si>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</si>
  <si>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</si>
  <si>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</si>
  <si>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</si>
  <si>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</si>
  <si>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</si>
  <si>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</si>
  <si>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</si>
  <si>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</si>
  <si>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</si>
  <si>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</si>
  <si>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</si>
  <si>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</si>
  <si>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</si>
  <si>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</si>
  <si>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</si>
  <si>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</si>
  <si>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</si>
  <si>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</si>
  <si>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</si>
  <si>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</si>
  <si>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</si>
  <si>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</si>
  <si>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</si>
  <si>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</si>
  <si>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</si>
  <si>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</si>
  <si>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</si>
  <si>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</si>
  <si>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</si>
  <si>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</si>
  <si>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</si>
  <si>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</si>
  <si>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</si>
  <si>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</si>
  <si>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</si>
  <si>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</si>
  <si>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</si>
  <si>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</si>
  <si>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</si>
  <si>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</si>
  <si>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</si>
  <si>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</si>
  <si>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</si>
  <si>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</si>
  <si>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</si>
  <si>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</si>
  <si>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</si>
  <si>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</si>
  <si>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</si>
  <si>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</si>
  <si>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</si>
  <si>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</si>
  <si>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</si>
  <si>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</si>
  <si>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</si>
  <si>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</si>
  <si>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</si>
  <si>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</si>
  <si>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</si>
  <si>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</si>
  <si>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</si>
  <si>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</si>
  <si>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</si>
  <si>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</si>
  <si>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</si>
  <si>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</si>
  <si>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</si>
  <si>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</si>
  <si>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</si>
  <si>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</si>
  <si>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</si>
  <si>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</si>
  <si>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</si>
  <si>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</si>
  <si>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</si>
  <si>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</si>
  <si>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</si>
  <si>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</si>
  <si>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</si>
  <si>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</si>
  <si>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</si>
  <si>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</si>
  <si>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</si>
  <si>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</si>
  <si>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</si>
  <si>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</si>
  <si>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</si>
  <si>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</si>
  <si>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</si>
  <si>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</si>
  <si>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</si>
  <si>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</si>
  <si>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</si>
  <si>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</si>
  <si>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</si>
  <si>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</si>
  <si>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</si>
  <si>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</si>
  <si>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</si>
  <si>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</si>
  <si>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</si>
  <si>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</si>
  <si>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</si>
  <si>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</si>
  <si>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</si>
  <si>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</si>
  <si>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</si>
  <si>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</si>
  <si>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</si>
  <si>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</si>
  <si>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</si>
  <si>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</si>
  <si>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</si>
  <si>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</si>
  <si>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</si>
  <si>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</si>
  <si>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</si>
  <si>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</si>
  <si>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</si>
  <si>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</si>
  <si>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</si>
  <si>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</si>
  <si>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</si>
  <si>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</si>
  <si>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</si>
  <si>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</si>
  <si>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</si>
  <si>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</si>
  <si>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</si>
  <si>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</si>
  <si>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</si>
  <si>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</si>
  <si>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</si>
  <si>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</si>
  <si>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</si>
  <si>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</si>
  <si>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</si>
  <si>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</si>
  <si>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</si>
  <si>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</si>
  <si>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</si>
  <si>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</si>
  <si>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</si>
  <si>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</si>
  <si>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</si>
  <si>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</si>
  <si>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</si>
  <si>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</si>
  <si>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</si>
  <si>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</si>
  <si>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</si>
  <si>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</si>
  <si>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</si>
  <si>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</si>
  <si>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</si>
  <si>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</si>
  <si>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</si>
  <si>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</si>
  <si>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</si>
  <si>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</si>
  <si>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</si>
  <si>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</si>
  <si>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</si>
  <si>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</si>
  <si>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</si>
  <si>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</si>
  <si>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</si>
  <si>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</si>
  <si>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</si>
  <si>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</si>
  <si>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</si>
  <si>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</si>
  <si>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</si>
  <si>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</si>
  <si>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</si>
  <si>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</si>
  <si>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</si>
  <si>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</si>
  <si>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</si>
  <si>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</si>
  <si>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</si>
  <si>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</si>
  <si>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</si>
  <si>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</si>
  <si>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</si>
  <si>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</si>
  <si>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</si>
  <si>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</si>
  <si>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</si>
  <si>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</si>
  <si>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</si>
  <si>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</si>
  <si>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</si>
  <si>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</si>
  <si>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</si>
  <si>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</si>
  <si>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</si>
  <si>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</si>
  <si>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</si>
  <si>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</si>
  <si>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</si>
  <si>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</si>
  <si>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</si>
  <si>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</si>
  <si>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</si>
  <si>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</si>
  <si>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</si>
  <si>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</si>
  <si>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</si>
  <si>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</si>
  <si>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</si>
  <si>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</si>
  <si>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</si>
  <si>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</si>
  <si>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</si>
  <si>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</si>
  <si>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</si>
  <si>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</si>
  <si>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</si>
  <si>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</si>
  <si>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</si>
  <si>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</si>
  <si>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</si>
  <si>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</si>
  <si>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</si>
  <si>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</si>
  <si>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</si>
  <si>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</si>
  <si>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</si>
  <si>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</si>
  <si>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</si>
  <si>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</si>
  <si>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</si>
  <si>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</si>
  <si>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</si>
  <si>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</si>
  <si>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</si>
  <si>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</si>
  <si>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</si>
  <si>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</si>
  <si>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</si>
  <si>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</si>
  <si>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</si>
  <si>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</si>
  <si>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</si>
  <si>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</si>
  <si>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</si>
  <si>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</si>
  <si>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</si>
  <si>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</si>
  <si>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</si>
  <si>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</si>
  <si>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</si>
  <si>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</si>
  <si>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</si>
  <si>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</si>
  <si>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</si>
  <si>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</si>
  <si>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</si>
  <si>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</si>
  <si>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</si>
  <si>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</si>
  <si>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</si>
  <si>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</si>
  <si>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</si>
  <si>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</si>
  <si>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</si>
  <si>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</si>
  <si>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</si>
  <si>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</si>
  <si>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</si>
  <si>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</si>
  <si>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</si>
  <si>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</si>
  <si>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</si>
  <si>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</si>
  <si>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</si>
  <si>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</si>
  <si>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</si>
  <si>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</si>
  <si>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</si>
  <si>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</si>
  <si>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</si>
  <si>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</si>
  <si>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</si>
  <si>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</si>
  <si>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</si>
  <si>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</si>
  <si>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</si>
  <si>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</si>
  <si>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</si>
  <si>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</si>
  <si>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</si>
  <si>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</si>
  <si>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</si>
  <si>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</si>
  <si>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</si>
  <si>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</si>
  <si>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</si>
  <si>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</si>
  <si>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</si>
  <si>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</si>
  <si>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</si>
  <si>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</si>
  <si>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</si>
  <si>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</si>
  <si>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</si>
  <si>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</si>
  <si>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</si>
  <si>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</si>
  <si>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</si>
  <si>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</si>
  <si>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</si>
  <si>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</si>
  <si>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</si>
  <si>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</si>
  <si>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</si>
  <si>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</si>
  <si>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</si>
  <si>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</si>
  <si>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</si>
  <si>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</si>
  <si>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</si>
  <si>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</si>
  <si>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</si>
  <si>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</si>
  <si>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</si>
  <si>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</si>
  <si>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</si>
  <si>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</si>
  <si>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</si>
  <si>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</si>
  <si>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</si>
  <si>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</si>
  <si>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</si>
  <si>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</si>
  <si>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</si>
  <si>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</si>
  <si>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</si>
  <si>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</si>
  <si>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</si>
  <si>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</si>
  <si>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</si>
  <si>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</si>
  <si>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</si>
  <si>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</si>
  <si>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</si>
  <si>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</si>
  <si>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</si>
  <si>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</si>
  <si>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</si>
  <si>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</si>
  <si>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</si>
  <si>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</si>
  <si>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</si>
  <si>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</si>
  <si>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</si>
  <si>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</si>
  <si>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</si>
  <si>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</si>
  <si>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</si>
  <si>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</si>
  <si>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</si>
  <si>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</si>
  <si>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</si>
  <si>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</si>
  <si>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</si>
  <si>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</si>
  <si>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</si>
  <si>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</si>
  <si>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</si>
  <si>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</si>
  <si>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</si>
  <si>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</si>
  <si>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</si>
  <si>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</si>
  <si>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</si>
  <si>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</si>
  <si>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</si>
  <si>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</si>
  <si>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</si>
  <si>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</si>
  <si>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</si>
  <si>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</si>
  <si>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</si>
  <si>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</si>
  <si>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</si>
  <si>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</si>
  <si>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</si>
  <si>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</si>
  <si>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</si>
  <si>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</si>
  <si>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</si>
  <si>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</si>
  <si>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</si>
  <si>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</si>
  <si>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</si>
  <si>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</si>
  <si>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</si>
  <si>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</si>
  <si>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</si>
  <si>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</si>
  <si>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</si>
  <si>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</si>
  <si>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</si>
  <si>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</si>
  <si>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</si>
  <si>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</si>
  <si>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</si>
  <si>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</si>
  <si>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</si>
  <si>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</si>
  <si>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</si>
  <si>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</si>
  <si>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</si>
  <si>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</si>
  <si>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</si>
  <si>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</si>
  <si>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</si>
  <si>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</si>
  <si>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</si>
  <si>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</si>
  <si>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</si>
  <si>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</si>
  <si>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</si>
  <si>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</si>
  <si>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</si>
  <si>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</si>
  <si>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</si>
  <si>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</si>
  <si>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</si>
  <si>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</si>
  <si>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</si>
  <si>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</si>
  <si>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</si>
  <si>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</si>
  <si>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</si>
  <si>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</si>
  <si>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</si>
  <si>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</si>
  <si>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</si>
  <si>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</si>
  <si>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</si>
  <si>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</si>
  <si>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</si>
  <si>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</si>
  <si>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</si>
  <si>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</si>
  <si>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</si>
  <si>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</si>
  <si>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</si>
  <si>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</si>
  <si>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</si>
  <si>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</si>
  <si>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</si>
  <si>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</si>
  <si>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</si>
  <si>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</si>
  <si>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</si>
  <si>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</si>
  <si>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</si>
  <si>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</si>
  <si>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</si>
  <si>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</si>
  <si>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</si>
  <si>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</si>
  <si>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</si>
  <si>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</si>
  <si>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</si>
  <si>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</si>
  <si>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</si>
  <si>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</si>
  <si>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</si>
  <si>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</si>
  <si>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</si>
  <si>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</si>
  <si>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</si>
  <si>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</si>
  <si>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</si>
  <si>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</si>
  <si>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</si>
  <si>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</si>
  <si>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</si>
  <si>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</si>
  <si>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</si>
  <si>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</si>
  <si>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</si>
  <si>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</si>
  <si>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</si>
  <si>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</si>
  <si>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</si>
  <si>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</si>
  <si>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</si>
  <si>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</si>
  <si>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</si>
  <si>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</si>
  <si>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</si>
  <si>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</si>
  <si>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</si>
  <si>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</si>
  <si>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</si>
  <si>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</si>
  <si>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</si>
  <si>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</si>
  <si>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</si>
  <si>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</si>
  <si>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</si>
  <si>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</si>
  <si>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</si>
  <si>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</si>
  <si>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</si>
  <si>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</si>
  <si>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</si>
  <si>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</si>
  <si>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</si>
  <si>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</si>
  <si>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</si>
  <si>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</si>
  <si>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</si>
  <si>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</si>
  <si>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</si>
  <si>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</si>
  <si>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</si>
  <si>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</si>
  <si>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</si>
  <si>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</si>
  <si>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</si>
  <si>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</si>
  <si>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</si>
  <si>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</si>
  <si>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</si>
  <si>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</si>
  <si>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</si>
  <si>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</si>
  <si>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</si>
  <si>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</si>
  <si>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</si>
  <si>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</si>
  <si>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</si>
  <si>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</si>
  <si>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</si>
  <si>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</si>
  <si>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</si>
  <si>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</si>
  <si>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</si>
  <si>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</si>
  <si>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</si>
  <si>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</si>
  <si>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</si>
  <si>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</si>
  <si>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</si>
  <si>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</si>
  <si>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</si>
  <si>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</si>
  <si>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</si>
  <si>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</si>
  <si>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</si>
  <si>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</si>
  <si>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</si>
  <si>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</si>
  <si>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</si>
  <si>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</si>
  <si>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</si>
  <si>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</si>
  <si>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</si>
  <si>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</si>
  <si>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</si>
  <si>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</si>
  <si>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</si>
  <si>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</si>
  <si>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</si>
  <si>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</si>
  <si>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</si>
  <si>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</si>
  <si>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</si>
  <si>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</si>
  <si>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</si>
  <si>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</si>
  <si>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</si>
  <si>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</si>
  <si>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</si>
  <si>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</si>
  <si>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</si>
  <si>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</si>
  <si>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</si>
  <si>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</si>
  <si>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</si>
  <si>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</si>
  <si>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</si>
  <si>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</si>
  <si>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</si>
  <si>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</si>
  <si>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</si>
  <si>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</si>
  <si>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</si>
  <si>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</si>
  <si>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</si>
  <si>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</si>
  <si>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</si>
  <si>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</si>
  <si>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</si>
  <si>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</si>
  <si>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</si>
  <si>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</si>
  <si>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</si>
  <si>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</si>
  <si>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</si>
  <si>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</si>
  <si>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</si>
  <si>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</si>
  <si>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</si>
  <si>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</si>
  <si>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</si>
  <si>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</si>
  <si>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</si>
  <si>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</si>
  <si>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</si>
  <si>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</si>
  <si>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</si>
  <si>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</si>
  <si>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</si>
  <si>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</si>
  <si>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</si>
  <si>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</si>
  <si>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</si>
  <si>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</si>
  <si>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</si>
  <si>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</si>
  <si>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</si>
  <si>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</si>
  <si>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</si>
  <si>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</si>
  <si>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</si>
  <si>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</si>
  <si>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</si>
  <si>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</si>
  <si>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</si>
  <si>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</si>
  <si>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</si>
  <si>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</si>
  <si>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</si>
  <si>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</si>
  <si>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</si>
  <si>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</si>
  <si>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</si>
  <si>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</si>
  <si>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</si>
  <si>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</si>
  <si>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</si>
  <si>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</si>
  <si>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</si>
  <si>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</si>
  <si>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</si>
  <si>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</si>
  <si>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</si>
  <si>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</si>
  <si>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</si>
  <si>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</si>
  <si>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</si>
  <si>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</si>
  <si>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</si>
  <si>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</si>
  <si>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</si>
  <si>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</si>
  <si>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</si>
  <si>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</si>
  <si>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</si>
  <si>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</si>
  <si>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</si>
  <si>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</si>
  <si>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</si>
  <si>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</si>
  <si>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</si>
  <si>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</si>
  <si>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</si>
  <si>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</si>
  <si>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</si>
  <si>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</si>
  <si>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</si>
  <si>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</si>
  <si>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</si>
  <si>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</si>
  <si>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</si>
  <si>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</si>
  <si>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</si>
  <si>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</si>
  <si>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</si>
  <si>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</si>
  <si>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</si>
  <si>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</si>
  <si>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</si>
  <si>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</si>
  <si>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</si>
  <si>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</si>
  <si>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</si>
  <si>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</si>
  <si>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</si>
  <si>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</si>
  <si>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</si>
  <si>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</si>
  <si>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</si>
  <si>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</si>
  <si>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</si>
  <si>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</si>
  <si>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</si>
  <si>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</si>
  <si>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</si>
  <si>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</si>
  <si>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</si>
  <si>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</si>
  <si>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</si>
  <si>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</si>
  <si>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</si>
  <si>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</si>
  <si>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</si>
  <si>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</si>
  <si>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</si>
  <si>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</si>
  <si>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</si>
  <si>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</si>
  <si>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</si>
  <si>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</si>
  <si>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</si>
  <si>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</si>
  <si>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</si>
  <si>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</si>
  <si>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</si>
  <si>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</si>
  <si>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</si>
  <si>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</si>
  <si>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</si>
  <si>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</si>
  <si>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</si>
  <si>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</si>
  <si>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</si>
  <si>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</si>
  <si>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</si>
  <si>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</si>
  <si>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</si>
  <si>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</si>
  <si>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</si>
  <si>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</si>
  <si>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</si>
  <si>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</si>
  <si>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</si>
  <si>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</si>
  <si>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</si>
  <si>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</si>
  <si>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</si>
  <si>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</si>
  <si>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</si>
  <si>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</si>
  <si>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</si>
  <si>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</si>
  <si>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</si>
  <si>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</si>
  <si>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</si>
  <si>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</si>
  <si>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</si>
  <si>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</si>
  <si>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</si>
  <si>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</si>
  <si>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</si>
  <si>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</si>
  <si>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</si>
  <si>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</si>
  <si>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</si>
  <si>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</si>
  <si>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</si>
  <si>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</si>
  <si>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</si>
  <si>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</si>
  <si>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</si>
  <si>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</si>
  <si>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</si>
  <si>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</si>
  <si>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</si>
  <si>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</si>
  <si>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</si>
  <si>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</si>
  <si>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</si>
  <si>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</si>
  <si>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</si>
  <si>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</si>
  <si>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</si>
  <si>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</si>
  <si>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</si>
  <si>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</si>
  <si>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</si>
  <si>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</si>
  <si>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</si>
  <si>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</si>
  <si>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</si>
  <si>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</si>
  <si>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</si>
  <si>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</si>
  <si>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</si>
  <si>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</si>
  <si>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</si>
  <si>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</si>
  <si>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</si>
  <si>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</si>
  <si>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</si>
  <si>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</si>
  <si>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</si>
  <si>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</si>
  <si>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</si>
  <si>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</si>
  <si>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</si>
  <si>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</si>
  <si>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</si>
  <si>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</si>
  <si>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</si>
  <si>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</si>
  <si>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</si>
  <si>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</si>
  <si>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</si>
  <si>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</si>
  <si>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</si>
  <si>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</si>
  <si>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</si>
  <si>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</si>
  <si>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</si>
  <si>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</si>
  <si>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</si>
  <si>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</si>
  <si>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</si>
  <si>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</si>
  <si>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</si>
  <si>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</si>
  <si>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</si>
  <si>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</si>
  <si>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</si>
  <si>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</si>
  <si>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</si>
  <si>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</si>
  <si>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</si>
  <si>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</si>
  <si>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</si>
  <si>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</si>
  <si>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</si>
  <si>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</si>
  <si>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</si>
  <si>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</si>
  <si>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</si>
  <si>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</si>
  <si>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</si>
  <si>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</si>
  <si>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</si>
  <si>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</si>
  <si>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</si>
  <si>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</si>
  <si>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</si>
  <si>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</si>
  <si>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</si>
  <si>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</si>
  <si>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</si>
  <si>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</si>
  <si>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</si>
  <si>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</si>
  <si>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</si>
  <si>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</si>
  <si>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</si>
  <si>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</si>
  <si>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</si>
  <si>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</si>
  <si>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</si>
  <si>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</si>
  <si>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</si>
  <si>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</si>
  <si>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</si>
  <si>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</si>
  <si>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</si>
  <si>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</si>
  <si>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</si>
  <si>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</si>
  <si>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</si>
  <si>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</si>
  <si>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</si>
  <si>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</si>
  <si>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</si>
  <si>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</si>
  <si>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</si>
  <si>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</si>
  <si>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</si>
  <si>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</si>
  <si>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</si>
  <si>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</si>
  <si>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</si>
  <si>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</si>
  <si>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</si>
  <si>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</si>
  <si>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</si>
  <si>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</si>
  <si>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</si>
  <si>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</si>
  <si>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</si>
  <si>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</si>
  <si>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</si>
  <si>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</si>
  <si>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</si>
  <si>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</si>
  <si>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</si>
  <si>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</si>
  <si>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</si>
  <si>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</si>
  <si>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</si>
  <si>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</si>
  <si>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</si>
  <si>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</si>
  <si>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</si>
  <si>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</si>
  <si>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</si>
  <si>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</si>
  <si>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</si>
  <si>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</si>
  <si>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</si>
  <si>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</si>
  <si>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</si>
  <si>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</si>
  <si>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</si>
  <si>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</si>
  <si>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</si>
  <si>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</si>
  <si>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</si>
  <si>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</si>
  <si>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</si>
  <si>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</si>
  <si>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</si>
  <si>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</si>
  <si>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</si>
  <si>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</si>
  <si>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</si>
  <si>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</si>
  <si>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</si>
  <si>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</si>
  <si>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</si>
  <si>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</si>
  <si>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</si>
  <si>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</si>
  <si>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</si>
  <si>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</si>
  <si>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</si>
  <si>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</si>
  <si>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</si>
  <si>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</si>
  <si>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</si>
  <si>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</si>
  <si>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</si>
  <si>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</si>
  <si>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</si>
  <si>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</si>
  <si>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</si>
  <si>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</si>
  <si>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</si>
  <si>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</si>
  <si>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</si>
  <si>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</si>
  <si>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</si>
  <si>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</si>
  <si>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</si>
  <si>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</si>
  <si>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</si>
  <si>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</si>
  <si>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</si>
  <si>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</si>
  <si>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</si>
  <si>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</si>
  <si>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</si>
  <si>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</si>
  <si>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</si>
  <si>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</si>
  <si>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</si>
  <si>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</si>
  <si>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</si>
  <si>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</si>
  <si>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</si>
  <si>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</si>
  <si>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</si>
  <si>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</si>
  <si>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</si>
  <si>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</si>
  <si>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</si>
  <si>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</si>
  <si>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</si>
  <si>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</si>
  <si>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</si>
  <si>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</si>
  <si>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</si>
  <si>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</si>
  <si>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</si>
  <si>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</si>
  <si>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</si>
  <si>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</si>
  <si>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</si>
  <si>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</si>
  <si>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</si>
  <si>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</si>
  <si>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</si>
  <si>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</si>
  <si>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</si>
  <si>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</si>
  <si>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</si>
  <si>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</si>
  <si>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</si>
  <si>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</si>
  <si>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</si>
  <si>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</si>
  <si>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</si>
  <si>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</si>
  <si>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</si>
  <si>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</si>
  <si>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</si>
  <si>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</si>
  <si>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</si>
  <si>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</si>
  <si>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</si>
  <si>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</si>
  <si>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</si>
  <si>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</si>
  <si>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</si>
  <si>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</si>
  <si>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</si>
  <si>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</si>
  <si>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</si>
  <si>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</si>
  <si>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</si>
  <si>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</si>
  <si>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</si>
  <si>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</si>
  <si>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</si>
  <si>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</si>
  <si>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</si>
  <si>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</si>
  <si>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</si>
  <si>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</si>
  <si>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</si>
  <si>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</si>
  <si>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</si>
  <si>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</si>
  <si>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</si>
  <si>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</si>
  <si>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</si>
  <si>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</si>
  <si>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</si>
  <si>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</si>
  <si>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</si>
  <si>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</si>
  <si>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</si>
  <si>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</si>
  <si>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</si>
  <si>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</si>
  <si>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</si>
  <si>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</si>
  <si>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</si>
  <si>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</si>
  <si>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</si>
  <si>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</si>
  <si>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</si>
  <si>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</si>
  <si>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</si>
  <si>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</si>
  <si>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</si>
  <si>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</si>
  <si>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</si>
  <si>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</si>
  <si>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</si>
  <si>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</si>
  <si>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</si>
  <si>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</si>
  <si>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</si>
  <si>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</si>
  <si>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</si>
  <si>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</si>
  <si>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</si>
  <si>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</si>
  <si>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</si>
  <si>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</si>
  <si>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</si>
  <si>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</si>
  <si>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</si>
  <si>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</si>
  <si>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</si>
  <si>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</si>
  <si>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</si>
  <si>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</si>
  <si>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</si>
  <si>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</si>
  <si>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</si>
  <si>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</si>
  <si>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</si>
  <si>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</si>
  <si>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</si>
  <si>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</si>
  <si>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</si>
  <si>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</si>
  <si>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</si>
  <si>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</si>
  <si>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</si>
  <si>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</si>
  <si>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</si>
  <si>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</si>
  <si>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</si>
  <si>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</si>
  <si>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</si>
  <si>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</si>
  <si>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</si>
  <si>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</si>
  <si>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</si>
  <si>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</si>
  <si>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</si>
  <si>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</si>
  <si>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</si>
  <si>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</si>
  <si>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</si>
  <si>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</si>
  <si>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</si>
  <si>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</si>
  <si>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</si>
  <si>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</si>
  <si>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</si>
  <si>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</si>
  <si>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</si>
  <si>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</si>
  <si>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</si>
  <si>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</si>
  <si>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</si>
  <si>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</si>
  <si>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</si>
  <si>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</si>
  <si>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</si>
  <si>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</si>
  <si>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</si>
  <si>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</si>
  <si>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</si>
  <si>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</si>
  <si>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</si>
  <si>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</si>
  <si>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</si>
  <si>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</si>
  <si>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</si>
  <si>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</si>
  <si>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</si>
  <si>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</si>
  <si>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</si>
  <si>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</si>
  <si>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</si>
  <si>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</si>
  <si>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</si>
  <si>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</si>
  <si>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</si>
  <si>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</si>
  <si>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</si>
  <si>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</si>
  <si>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</si>
  <si>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</si>
  <si>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</si>
  <si>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</si>
  <si>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</si>
  <si>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</si>
  <si>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</si>
  <si>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</si>
  <si>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</si>
  <si>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</si>
  <si>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</si>
  <si>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</si>
  <si>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</si>
  <si>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</si>
  <si>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</si>
  <si>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</si>
  <si>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</si>
  <si>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</si>
  <si>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</si>
  <si>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</si>
  <si>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</si>
  <si>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</si>
  <si>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</si>
  <si>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</si>
  <si>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</si>
  <si>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</si>
  <si>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</si>
  <si>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</si>
  <si>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</si>
  <si>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</si>
  <si>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</si>
  <si>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</si>
  <si>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</si>
  <si>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</si>
  <si>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</si>
  <si>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</si>
  <si>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</si>
  <si>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</si>
  <si>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</si>
  <si>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</si>
  <si>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</si>
  <si>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</si>
  <si>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</si>
  <si>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</si>
  <si>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</si>
  <si>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</si>
  <si>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</si>
  <si>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</si>
  <si>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</si>
  <si>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</si>
  <si>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</si>
  <si>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</si>
  <si>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</si>
  <si>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</si>
  <si>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</si>
  <si>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</si>
  <si>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</si>
  <si>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</si>
  <si>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</si>
  <si>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</si>
  <si>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</si>
  <si>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</si>
  <si>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</si>
  <si>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</si>
  <si>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</si>
  <si>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</si>
  <si>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</si>
  <si>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</si>
  <si>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</si>
  <si>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</si>
  <si>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</si>
  <si>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</si>
  <si>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</si>
  <si>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</si>
  <si>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</si>
  <si>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</si>
  <si>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</si>
  <si>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</si>
  <si>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</si>
  <si>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</si>
  <si>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</si>
  <si>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</si>
  <si>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</si>
  <si>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</si>
  <si>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</si>
  <si>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</si>
  <si>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</si>
  <si>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</si>
  <si>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</si>
  <si>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</si>
  <si>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</si>
  <si>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</si>
  <si>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</si>
  <si>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</si>
  <si>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</si>
  <si>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</si>
  <si>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</si>
  <si>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</si>
  <si>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</si>
  <si>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</si>
  <si>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</si>
  <si>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</si>
  <si>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</si>
  <si>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</si>
  <si>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</si>
  <si>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</si>
  <si>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</si>
  <si>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</si>
  <si>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</si>
  <si>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</si>
  <si>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</si>
  <si>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</si>
  <si>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</si>
  <si>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</si>
  <si>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</si>
  <si>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</si>
  <si>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</si>
  <si>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</si>
  <si>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</si>
  <si>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</si>
  <si>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</si>
  <si>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</si>
  <si>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</si>
  <si>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</si>
  <si>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</si>
  <si>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</si>
  <si>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</si>
  <si>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</si>
  <si>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</si>
  <si>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</si>
  <si>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</si>
  <si>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</si>
  <si>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</si>
  <si>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</si>
  <si>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</si>
  <si>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</si>
  <si>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</si>
  <si>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</si>
  <si>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</si>
  <si>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</si>
  <si>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</si>
  <si>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</si>
  <si>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</si>
  <si>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</si>
  <si>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</si>
  <si>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</si>
  <si>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</si>
  <si>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</si>
  <si>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</si>
  <si>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</si>
  <si>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</si>
  <si>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</si>
  <si>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</si>
  <si>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</si>
  <si>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</si>
  <si>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</si>
  <si>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</si>
  <si>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</si>
  <si>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</si>
  <si>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</si>
  <si>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</si>
  <si>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</si>
  <si>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</si>
  <si>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</si>
  <si>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</si>
  <si>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</si>
  <si>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</si>
  <si>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</si>
  <si>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</si>
  <si>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</si>
  <si>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</si>
  <si>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</si>
  <si>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</si>
  <si>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</si>
  <si>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</si>
  <si>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</si>
  <si>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</si>
  <si>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</si>
  <si>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</si>
  <si>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</si>
  <si>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</si>
  <si>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</si>
  <si>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</si>
  <si>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</si>
  <si>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</si>
  <si>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</si>
  <si>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</si>
  <si>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</si>
  <si>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</si>
  <si>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</si>
  <si>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</si>
  <si>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</si>
  <si>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</si>
  <si>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</si>
  <si>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</si>
  <si>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</si>
  <si>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</si>
  <si>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</si>
  <si>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</si>
  <si>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</si>
  <si>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</si>
  <si>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</si>
  <si>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</si>
  <si>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</si>
  <si>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</si>
  <si>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</si>
  <si>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</si>
  <si>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</si>
  <si>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</si>
  <si>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</si>
  <si>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</si>
  <si>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</si>
  <si>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</si>
  <si>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</si>
  <si>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</si>
  <si>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</si>
  <si>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</si>
  <si>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</si>
  <si>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</si>
  <si>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</si>
  <si>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</si>
  <si>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</si>
  <si>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</si>
  <si>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</si>
  <si>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</si>
  <si>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</si>
  <si>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</si>
  <si>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</si>
  <si>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</si>
  <si>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</si>
  <si>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</si>
  <si>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</si>
  <si>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</si>
  <si>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</si>
  <si>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</si>
  <si>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</si>
  <si>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</si>
  <si>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</si>
  <si>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</si>
  <si>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</si>
  <si>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</si>
  <si>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</si>
  <si>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</si>
  <si>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</si>
  <si>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</si>
  <si>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</si>
  <si>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</si>
  <si>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</si>
  <si>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</si>
  <si>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</si>
  <si>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</si>
  <si>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</si>
  <si>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</si>
  <si>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</si>
  <si>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</si>
  <si>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</si>
  <si>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</si>
  <si>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</si>
  <si>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</si>
  <si>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</si>
  <si>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</si>
  <si>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</si>
  <si>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</si>
  <si>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</si>
  <si>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</si>
  <si>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</si>
  <si>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</si>
  <si>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</si>
  <si>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</si>
  <si>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</si>
  <si>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</si>
  <si>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</si>
  <si>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</si>
  <si>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</si>
  <si>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</si>
  <si>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</si>
  <si>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</si>
  <si>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</si>
  <si>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</si>
  <si>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</si>
  <si>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</si>
  <si>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</si>
  <si>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</si>
  <si>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</si>
  <si>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</si>
  <si>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</si>
  <si>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</si>
  <si>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</si>
  <si>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</si>
  <si>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</si>
  <si>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</si>
  <si>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</si>
  <si>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</si>
  <si>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</si>
  <si>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</si>
  <si>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</si>
  <si>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</si>
  <si>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</si>
  <si>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</si>
  <si>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</si>
  <si>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</si>
  <si>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</si>
  <si>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</si>
  <si>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</si>
  <si>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</si>
  <si>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</si>
  <si>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</si>
  <si>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</si>
  <si>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</si>
  <si>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</si>
  <si>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</si>
  <si>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</si>
  <si>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</si>
  <si>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</si>
  <si>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</si>
  <si>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</si>
  <si>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</si>
  <si>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</si>
  <si>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</si>
  <si>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</si>
  <si>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</si>
  <si>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</si>
  <si>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</si>
  <si>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</si>
  <si>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</si>
  <si>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</si>
  <si>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</si>
  <si>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</si>
  <si>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</si>
  <si>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</si>
  <si>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</si>
  <si>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</si>
  <si>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</si>
  <si>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</si>
  <si>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</si>
  <si>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</si>
  <si>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</si>
  <si>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</si>
  <si>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</si>
  <si>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</si>
  <si>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</si>
  <si>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</si>
  <si>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</si>
  <si>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</si>
  <si>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</si>
  <si>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</si>
  <si>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</si>
  <si>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</si>
  <si>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</si>
  <si>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</si>
  <si>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</si>
  <si>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</si>
  <si>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</si>
  <si>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</si>
  <si>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</si>
  <si>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</si>
  <si>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</si>
  <si>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</si>
  <si>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</si>
  <si>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</si>
  <si>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</si>
  <si>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</si>
  <si>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</si>
  <si>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</si>
  <si>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</si>
  <si>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</si>
  <si>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</si>
  <si>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</si>
  <si>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</si>
  <si>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</si>
  <si>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</si>
  <si>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</si>
  <si>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</si>
  <si>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</si>
  <si>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</si>
  <si>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</si>
  <si>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</si>
  <si>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</si>
  <si>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</si>
  <si>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</si>
  <si>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</si>
  <si>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</si>
  <si>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</si>
  <si>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</si>
  <si>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</si>
  <si>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</si>
  <si>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</si>
  <si>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</si>
  <si>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</si>
  <si>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</si>
  <si>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</si>
  <si>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</si>
  <si>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</si>
  <si>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</si>
  <si>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</si>
  <si>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</si>
  <si>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</si>
  <si>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</si>
  <si>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</si>
  <si>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</si>
  <si>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</si>
  <si>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</si>
  <si>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</si>
  <si>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</si>
  <si>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</si>
  <si>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</si>
  <si>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</si>
  <si>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</si>
  <si>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</si>
  <si>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</si>
  <si>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</si>
  <si>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</si>
  <si>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</si>
  <si>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</si>
  <si>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</si>
  <si>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</si>
  <si>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</si>
  <si>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</si>
  <si>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</si>
  <si>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</si>
  <si>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</si>
  <si>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</si>
  <si>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</si>
  <si>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</si>
  <si>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</si>
  <si>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</si>
  <si>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</si>
  <si>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</si>
  <si>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</si>
  <si>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</si>
  <si>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</si>
  <si>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</si>
  <si>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</si>
  <si>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</si>
  <si>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</si>
  <si>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</si>
  <si>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</si>
  <si>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</si>
  <si>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</si>
  <si>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</si>
  <si>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</si>
  <si>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</si>
  <si>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</si>
  <si>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</si>
  <si>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</si>
  <si>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</si>
  <si>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</si>
  <si>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</si>
  <si>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</si>
  <si>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</si>
  <si>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</si>
  <si>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</si>
  <si>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</si>
  <si>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</si>
  <si>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</si>
  <si>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</si>
  <si>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</si>
  <si>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</si>
  <si>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</si>
  <si>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</si>
  <si>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</si>
  <si>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</si>
  <si>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</si>
  <si>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</si>
  <si>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</si>
  <si>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</si>
  <si>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</si>
  <si>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</si>
  <si>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</si>
  <si>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</si>
  <si>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</si>
  <si>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</si>
  <si>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</si>
  <si>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</si>
  <si>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</si>
  <si>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</si>
  <si>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</si>
  <si>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</si>
  <si>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</si>
  <si>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</si>
  <si>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</si>
  <si>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</si>
  <si>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</si>
  <si>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</si>
  <si>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</si>
  <si>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</si>
  <si>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</si>
  <si>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</si>
  <si>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</si>
  <si>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</si>
  <si>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</si>
  <si>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</si>
  <si>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</si>
  <si>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</si>
  <si>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</si>
  <si>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</si>
  <si>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</si>
  <si>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</si>
  <si>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</si>
  <si>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</si>
  <si>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</si>
  <si>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</si>
  <si>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</si>
  <si>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</si>
  <si>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</si>
  <si>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</si>
  <si>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</si>
  <si>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</si>
  <si>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</si>
  <si>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</si>
  <si>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</si>
  <si>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</si>
  <si>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</si>
  <si>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</si>
  <si>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</si>
  <si>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</si>
  <si>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</si>
  <si>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</si>
  <si>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</si>
  <si>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</si>
  <si>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</si>
  <si>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</si>
  <si>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</si>
  <si>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</si>
  <si>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</si>
  <si>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</si>
  <si>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</si>
  <si>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</si>
  <si>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</si>
  <si>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</si>
  <si>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</si>
  <si>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</si>
  <si>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</si>
  <si>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</si>
  <si>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</si>
  <si>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</si>
  <si>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</si>
  <si>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</si>
  <si>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</si>
  <si>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</si>
  <si>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</si>
  <si>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</si>
  <si>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</si>
  <si>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</si>
  <si>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</si>
  <si>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</si>
  <si>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</si>
  <si>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</si>
  <si>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</si>
  <si>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</si>
  <si>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</si>
  <si>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</si>
  <si>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</si>
  <si>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</si>
  <si>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</si>
  <si>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</si>
  <si>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</si>
  <si>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</si>
  <si>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</si>
  <si>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</si>
  <si>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</si>
  <si>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</si>
  <si>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</si>
  <si>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</si>
  <si>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</si>
  <si>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</si>
  <si>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</si>
  <si>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</si>
  <si>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</si>
  <si>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</si>
  <si>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</si>
  <si>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</si>
  <si>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</si>
  <si>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</si>
  <si>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</si>
  <si>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</si>
  <si>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</si>
  <si>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</si>
  <si>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</si>
  <si>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</si>
  <si>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</si>
  <si>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</si>
  <si>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</si>
  <si>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</si>
  <si>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</si>
  <si>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</si>
  <si>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</si>
  <si>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</si>
  <si>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</si>
  <si>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</si>
  <si>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</si>
  <si>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</si>
  <si>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</si>
  <si>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</si>
  <si>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</si>
  <si>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</si>
  <si>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</si>
  <si>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</si>
  <si>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</si>
  <si>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</si>
  <si>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</si>
  <si>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</si>
  <si>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</si>
  <si>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</si>
  <si>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</si>
  <si>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</si>
  <si>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</si>
  <si>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</si>
  <si>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</si>
  <si>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</si>
  <si>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</si>
  <si>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</si>
  <si>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</si>
  <si>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</si>
  <si>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</si>
  <si>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</si>
  <si>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</si>
  <si>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</si>
  <si>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</si>
  <si>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</si>
  <si>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</si>
  <si>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</si>
  <si>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</si>
  <si>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</si>
  <si>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</si>
  <si>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</si>
  <si>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</si>
  <si>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</si>
  <si>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</si>
  <si>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</si>
  <si>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</si>
  <si>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</si>
  <si>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</si>
  <si>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</si>
  <si>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</si>
  <si>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</si>
  <si>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</si>
  <si>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</si>
  <si>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</si>
  <si>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</si>
  <si>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</si>
  <si>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</si>
  <si>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</si>
  <si>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</si>
  <si>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</si>
  <si>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</si>
  <si>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</si>
  <si>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</si>
  <si>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</si>
  <si>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</si>
  <si>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</si>
  <si>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</si>
  <si>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</si>
  <si>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</si>
  <si>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</si>
  <si>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</si>
  <si>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</si>
  <si>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</si>
  <si>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</si>
  <si>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</si>
  <si>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</si>
  <si>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</si>
  <si>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</si>
  <si>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</si>
  <si>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</si>
  <si>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</si>
  <si>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</si>
  <si>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</si>
  <si>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</si>
  <si>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</si>
  <si>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</si>
  <si>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</si>
  <si>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</si>
  <si>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</si>
  <si>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</si>
  <si>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</si>
  <si>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</si>
  <si>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</si>
  <si>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</si>
  <si>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</si>
  <si>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</si>
  <si>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</si>
  <si>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</si>
  <si>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</si>
  <si>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</si>
  <si>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</si>
  <si>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</si>
  <si>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</si>
  <si>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</si>
  <si>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</si>
  <si>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</si>
  <si>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</si>
  <si>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</si>
  <si>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</si>
  <si>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</si>
  <si>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</si>
  <si>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</si>
  <si>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</si>
  <si>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</si>
  <si>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</si>
  <si>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</si>
  <si>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</si>
  <si>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</si>
  <si>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</si>
  <si>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</si>
  <si>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</si>
  <si>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</si>
  <si>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</si>
  <si>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</si>
  <si>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</si>
  <si>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</si>
  <si>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</si>
  <si>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</si>
  <si>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</si>
  <si>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</si>
  <si>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</si>
  <si>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</si>
  <si>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</si>
  <si>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</si>
  <si>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</si>
  <si>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</si>
  <si>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</si>
  <si>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</si>
  <si>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</si>
  <si>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</si>
  <si>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</si>
  <si>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</si>
  <si>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</si>
  <si>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</si>
  <si>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</si>
  <si>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</si>
  <si>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</si>
  <si>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</si>
  <si>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</si>
  <si>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</si>
  <si>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</si>
  <si>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</si>
  <si>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</si>
  <si>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</si>
  <si>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</si>
  <si>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</si>
  <si>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</si>
  <si>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</si>
  <si>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</si>
  <si>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</si>
  <si>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</si>
  <si>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</si>
  <si>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</si>
  <si>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</si>
  <si>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</si>
  <si>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</si>
  <si>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</si>
  <si>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</si>
  <si>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</si>
  <si>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</si>
  <si>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</si>
  <si>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</si>
  <si>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</si>
  <si>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</si>
  <si>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</si>
  <si>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</si>
  <si>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</si>
  <si>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</si>
  <si>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</si>
  <si>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</si>
  <si>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</si>
  <si>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</si>
  <si>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</si>
  <si>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</si>
  <si>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</si>
  <si>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</si>
  <si>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</si>
  <si>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</si>
  <si>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</si>
  <si>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</si>
  <si>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</si>
  <si>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</si>
  <si>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</si>
  <si>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</si>
  <si>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</si>
  <si>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</si>
  <si>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</si>
  <si>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</si>
  <si>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</si>
  <si>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</si>
  <si>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</si>
  <si>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</si>
  <si>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</si>
  <si>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</si>
  <si>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</si>
  <si>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</si>
  <si>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</si>
  <si>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</si>
  <si>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</si>
  <si>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</si>
  <si>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</si>
  <si>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</si>
  <si>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</si>
  <si>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</si>
  <si>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</si>
  <si>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</si>
  <si>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</si>
  <si>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</si>
  <si>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</si>
  <si>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</si>
  <si>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</si>
  <si>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</si>
  <si>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</si>
  <si>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</si>
  <si>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</si>
  <si>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</si>
  <si>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</si>
  <si>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</si>
  <si>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</si>
  <si>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</si>
  <si>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</si>
  <si>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</si>
  <si>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</si>
  <si>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</si>
  <si>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</si>
  <si>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</si>
  <si>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</si>
  <si>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</si>
  <si>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</si>
  <si>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</si>
  <si>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</si>
  <si>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</si>
  <si>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</si>
  <si>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</si>
  <si>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</si>
  <si>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</si>
  <si>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</si>
  <si>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</si>
  <si>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</si>
  <si>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</si>
  <si>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</si>
  <si>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</si>
  <si>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</si>
  <si>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</si>
  <si>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</si>
  <si>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</si>
  <si>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</si>
  <si>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</si>
  <si>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</si>
  <si>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</si>
  <si>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</si>
  <si>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</si>
  <si>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</si>
  <si>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</si>
  <si>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</si>
  <si>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</si>
  <si>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</si>
  <si>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</si>
  <si>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</si>
  <si>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</si>
  <si>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</si>
  <si>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</si>
  <si>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</si>
  <si>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</si>
  <si>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</si>
  <si>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</si>
  <si>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</si>
  <si>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</si>
  <si>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</si>
  <si>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</si>
  <si>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</si>
  <si>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</si>
  <si>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</si>
  <si>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</si>
  <si>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</si>
  <si>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</si>
  <si>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</si>
  <si>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</si>
  <si>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</si>
  <si>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</si>
  <si>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</si>
  <si>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</si>
  <si>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</si>
  <si>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</si>
  <si>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</si>
  <si>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</si>
  <si>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</si>
  <si>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</si>
  <si>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</si>
  <si>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</si>
  <si>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</si>
  <si>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</si>
  <si>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</si>
  <si>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</si>
  <si>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</si>
  <si>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</si>
  <si>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</si>
  <si>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</si>
  <si>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</si>
  <si>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</si>
  <si>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</si>
  <si>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</si>
  <si>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</si>
  <si>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</si>
  <si>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</si>
  <si>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</si>
  <si>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</si>
  <si>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</si>
  <si>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</si>
  <si>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</si>
  <si>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</si>
  <si>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</si>
  <si>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</si>
  <si>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</si>
  <si>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</si>
  <si>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</si>
  <si>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</si>
  <si>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</si>
  <si>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</si>
  <si>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</si>
  <si>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</si>
  <si>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</si>
  <si>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</si>
  <si>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</si>
  <si>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</si>
  <si>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</si>
  <si>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</si>
  <si>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</si>
  <si>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</si>
  <si>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</si>
  <si>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</si>
  <si>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</si>
  <si>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</si>
  <si>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</si>
  <si>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</si>
  <si>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</si>
  <si>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</si>
  <si>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</si>
  <si>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</si>
  <si>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</si>
  <si>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</si>
  <si>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</si>
  <si>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</si>
  <si>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</si>
  <si>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</si>
  <si>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</si>
  <si>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</si>
  <si>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</si>
  <si>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</si>
  <si>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</si>
  <si>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</si>
  <si>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</si>
  <si>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</si>
  <si>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</si>
  <si>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</si>
  <si>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</si>
  <si>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</si>
  <si>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</si>
  <si>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</si>
  <si>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</si>
  <si>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</si>
  <si>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</si>
  <si>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</si>
  <si>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</si>
  <si>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</si>
  <si>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</si>
  <si>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</si>
  <si>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</si>
  <si>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</si>
  <si>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</si>
  <si>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</si>
  <si>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</si>
  <si>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</si>
  <si>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</si>
  <si>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</si>
  <si>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</si>
  <si>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</si>
  <si>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</si>
  <si>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</si>
  <si>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</si>
  <si>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</si>
  <si>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</si>
  <si>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</si>
  <si>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</si>
  <si>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</si>
  <si>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</si>
  <si>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</si>
  <si>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</si>
  <si>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</si>
  <si>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</si>
  <si>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</si>
  <si>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</si>
  <si>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</si>
  <si>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</si>
  <si>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</si>
  <si>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</si>
  <si>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</si>
  <si>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</si>
  <si>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</si>
  <si>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</si>
  <si>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</si>
  <si>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</si>
  <si>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</si>
  <si>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</si>
  <si>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</si>
  <si>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</si>
  <si>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</si>
  <si>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</si>
  <si>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</si>
  <si>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</si>
  <si>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</si>
  <si>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</si>
  <si>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</si>
  <si>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</si>
  <si>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</si>
  <si>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</si>
  <si>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</si>
  <si>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</si>
  <si>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</si>
  <si>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</si>
  <si>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</si>
  <si>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</si>
  <si>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</si>
  <si>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</si>
  <si>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</si>
  <si>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</si>
  <si>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</si>
  <si>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</si>
  <si>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</si>
  <si>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</si>
  <si>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</si>
  <si>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</si>
  <si>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</si>
  <si>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</si>
  <si>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</si>
  <si>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</si>
  <si>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</si>
  <si>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</si>
  <si>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</si>
  <si>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</si>
  <si>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</si>
  <si>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</si>
  <si>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</si>
  <si>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</si>
  <si>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</si>
  <si>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</si>
  <si>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</si>
  <si>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</si>
  <si>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</si>
  <si>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</si>
  <si>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</si>
  <si>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</si>
  <si>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</si>
  <si>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</si>
  <si>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</si>
  <si>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</si>
  <si>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</si>
  <si>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</si>
  <si>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</si>
  <si>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</si>
  <si>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</si>
  <si>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</si>
  <si>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</si>
  <si>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</si>
  <si>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</si>
  <si>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</si>
  <si>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</si>
  <si>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</si>
  <si>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</si>
  <si>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</si>
  <si>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</si>
  <si>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</si>
  <si>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</si>
  <si>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</si>
  <si>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</si>
  <si>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</si>
  <si>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</si>
  <si>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</si>
  <si>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</si>
  <si>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</si>
  <si>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</si>
  <si>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</si>
  <si>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</si>
  <si>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</si>
  <si>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</si>
  <si>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</si>
  <si>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</si>
  <si>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</si>
  <si>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</si>
  <si>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</si>
  <si>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</si>
  <si>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</si>
  <si>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</si>
  <si>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</si>
  <si>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</si>
  <si>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</si>
  <si>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</si>
  <si>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</si>
  <si>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</si>
  <si>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</si>
  <si>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</si>
  <si>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</si>
  <si>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</si>
  <si>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</si>
  <si>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</si>
  <si>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</si>
  <si>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</si>
  <si>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</si>
  <si>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</si>
  <si>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</si>
  <si>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</si>
  <si>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</si>
  <si>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</si>
  <si>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</si>
  <si>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</si>
  <si>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</si>
  <si>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</si>
  <si>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</si>
  <si>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</si>
  <si>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</si>
  <si>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</si>
  <si>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</si>
  <si>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</si>
  <si>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</si>
  <si>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</si>
  <si>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</si>
  <si>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</si>
  <si>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</si>
  <si>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</si>
  <si>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</si>
  <si>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</si>
  <si>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</si>
  <si>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</si>
  <si>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</si>
  <si>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</si>
  <si>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</si>
  <si>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</si>
  <si>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</si>
  <si>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</si>
  <si>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</si>
  <si>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</si>
  <si>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</si>
  <si>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</si>
  <si>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</si>
  <si>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</si>
  <si>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</si>
  <si>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</si>
  <si>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</si>
  <si>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</si>
  <si>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</si>
  <si>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</si>
  <si>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</si>
  <si>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</si>
  <si>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</si>
  <si>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</si>
  <si>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</si>
  <si>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</si>
  <si>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</si>
  <si>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</si>
  <si>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</si>
  <si>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</si>
  <si>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</si>
  <si>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</si>
  <si>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</si>
  <si>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</si>
  <si>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</si>
  <si>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</si>
  <si>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</si>
  <si>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</si>
  <si>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</si>
  <si>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</si>
  <si>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</si>
  <si>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</si>
  <si>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</si>
  <si>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</si>
  <si>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</si>
  <si>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</si>
  <si>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</si>
  <si>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</si>
  <si>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</si>
  <si>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</si>
  <si>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</si>
  <si>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</si>
  <si>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</si>
  <si>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</si>
  <si>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</si>
  <si>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</si>
  <si>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</si>
  <si>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</si>
  <si>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</si>
  <si>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</si>
  <si>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</si>
  <si>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</si>
  <si>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</si>
  <si>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</si>
  <si>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</si>
  <si>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</si>
  <si>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</si>
  <si>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</si>
  <si>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</si>
  <si>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</si>
  <si>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</si>
  <si>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</si>
  <si>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</si>
  <si>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</si>
  <si>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</si>
  <si>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</si>
  <si>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</si>
  <si>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</si>
  <si>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</si>
  <si>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</si>
  <si>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</si>
  <si>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</si>
  <si>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</si>
  <si>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</si>
  <si>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</si>
  <si>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</si>
  <si>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</si>
  <si>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</si>
  <si>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</si>
  <si>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</si>
  <si>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</si>
  <si>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</si>
  <si>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</si>
  <si>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</si>
  <si>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</si>
  <si>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</si>
  <si>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</si>
  <si>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</si>
  <si>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</si>
  <si>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</si>
  <si>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</si>
  <si>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</si>
  <si>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</si>
  <si>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</si>
  <si>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</si>
  <si>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</si>
  <si>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</si>
  <si>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</si>
  <si>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</si>
  <si>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</si>
  <si>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</si>
  <si>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</si>
  <si>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</si>
  <si>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</si>
  <si>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</si>
  <si>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</si>
  <si>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</si>
  <si>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</si>
  <si>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</si>
  <si>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</si>
  <si>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</si>
  <si>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</si>
  <si>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</si>
  <si>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</si>
  <si>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</si>
  <si>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</si>
  <si>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</si>
  <si>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</si>
  <si>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</si>
  <si>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</si>
  <si>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</si>
  <si>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</si>
  <si>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</si>
  <si>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</si>
  <si>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</si>
  <si>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</si>
  <si>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</si>
  <si>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</si>
  <si>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</si>
  <si>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</si>
  <si>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</si>
  <si>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</si>
  <si>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</si>
  <si>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</si>
  <si>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</si>
  <si>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</si>
  <si>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</si>
  <si>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</si>
  <si>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</si>
  <si>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</si>
  <si>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</si>
  <si>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</si>
  <si>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</si>
  <si>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</si>
  <si>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</si>
  <si>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</si>
  <si>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</si>
  <si>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</si>
  <si>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</si>
  <si>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</si>
  <si>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</si>
  <si>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</si>
  <si>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</si>
  <si>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</si>
  <si>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</si>
  <si>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</si>
  <si>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</si>
  <si>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</si>
  <si>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</si>
  <si>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</si>
  <si>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</si>
  <si>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</si>
  <si>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</si>
  <si>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</si>
  <si>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</si>
  <si>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</si>
  <si>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</si>
  <si>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</si>
  <si>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</si>
  <si>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</si>
  <si>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</si>
  <si>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</si>
  <si>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</si>
  <si>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</si>
  <si>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</si>
  <si>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</si>
  <si>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</si>
  <si>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</si>
  <si>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</si>
  <si>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</si>
  <si>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</si>
  <si>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</si>
  <si>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</si>
  <si>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</si>
  <si>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</si>
  <si>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</si>
  <si>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</si>
  <si>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</si>
  <si>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</si>
  <si>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</si>
  <si>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</si>
  <si>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</si>
  <si>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</si>
  <si>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</si>
  <si>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</si>
  <si>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</si>
  <si>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</si>
  <si>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</si>
  <si>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</si>
  <si>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</si>
  <si>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</si>
  <si>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</si>
  <si>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</si>
  <si>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</si>
  <si>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</si>
  <si>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</si>
  <si>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</si>
  <si>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</si>
  <si>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</si>
  <si>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</si>
  <si>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</si>
  <si>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</si>
  <si>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</si>
  <si>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</si>
  <si>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</si>
  <si>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</si>
  <si>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</si>
  <si>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</si>
  <si>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</si>
  <si>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</si>
  <si>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</si>
  <si>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</si>
  <si>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</si>
  <si>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</si>
  <si>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</si>
  <si>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</si>
  <si>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</si>
  <si>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</si>
  <si>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</si>
  <si>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</si>
  <si>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</si>
  <si>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</si>
  <si>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</si>
  <si>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</si>
  <si>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</si>
  <si>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</si>
  <si>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</si>
  <si>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</si>
  <si>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</si>
  <si>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</si>
  <si>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</si>
  <si>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</si>
  <si>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</si>
  <si>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</si>
  <si>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</si>
  <si>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</si>
  <si>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</si>
  <si>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</si>
  <si>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</si>
  <si>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</si>
  <si>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</si>
  <si>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</si>
  <si>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</si>
  <si>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</si>
  <si>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</si>
  <si>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</si>
  <si>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</si>
  <si>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</si>
  <si>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</si>
  <si>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</si>
  <si>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</si>
  <si>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</si>
  <si>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</si>
  <si>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</si>
  <si>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</si>
  <si>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</si>
  <si>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</si>
  <si>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</si>
  <si>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</si>
  <si>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</si>
  <si>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</si>
  <si>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</si>
  <si>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</si>
  <si>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</si>
  <si>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</si>
  <si>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</si>
  <si>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</si>
  <si>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</si>
  <si>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</si>
  <si>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</si>
  <si>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</si>
  <si>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</si>
  <si>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</si>
  <si>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</si>
  <si>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</si>
  <si>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</si>
  <si>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</si>
  <si>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</si>
  <si>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</si>
  <si>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</si>
  <si>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</si>
  <si>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</si>
  <si>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</si>
  <si>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</si>
  <si>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</si>
  <si>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</si>
  <si>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</si>
  <si>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</si>
  <si>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</si>
  <si>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</si>
  <si>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</si>
  <si>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</si>
  <si>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</si>
  <si>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</si>
  <si>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</si>
  <si>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</si>
  <si>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</si>
  <si>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</si>
  <si>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</si>
  <si>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</si>
  <si>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</si>
  <si>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</si>
  <si>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</si>
  <si>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</si>
  <si>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</si>
  <si>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</si>
  <si>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</si>
  <si>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</si>
  <si>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</si>
  <si>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</si>
  <si>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</si>
  <si>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</si>
  <si>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</si>
  <si>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</si>
  <si>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</si>
  <si>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</si>
  <si>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</si>
  <si>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</si>
  <si>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</si>
  <si>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</si>
  <si>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</si>
  <si>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</si>
  <si>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</si>
  <si>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</si>
  <si>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</si>
  <si>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</si>
  <si>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</si>
  <si>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</si>
  <si>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</si>
  <si>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</si>
  <si>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</si>
  <si>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</si>
  <si>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</si>
  <si>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</si>
  <si>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</si>
  <si>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</si>
  <si>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</si>
  <si>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</si>
  <si>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</si>
  <si>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</si>
  <si>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</si>
  <si>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</si>
  <si>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</si>
  <si>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</si>
  <si>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</si>
  <si>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</si>
  <si>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</si>
  <si>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</si>
  <si>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</si>
  <si>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</si>
  <si>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</si>
  <si>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</si>
  <si>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</si>
  <si>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</si>
  <si>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</si>
  <si>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</si>
  <si>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</si>
  <si>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</si>
  <si>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</si>
  <si>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</si>
  <si>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</si>
  <si>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</si>
  <si>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</si>
  <si>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</si>
  <si>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</si>
  <si>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</si>
  <si>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</si>
  <si>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</si>
  <si>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</si>
  <si>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</si>
  <si>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</si>
  <si>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</si>
  <si>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</si>
  <si>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</si>
  <si>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</si>
  <si>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</si>
  <si>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</si>
  <si>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</si>
  <si>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</si>
  <si>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</si>
  <si>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</si>
  <si>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</si>
  <si>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</si>
  <si>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</si>
  <si>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</si>
  <si>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</si>
  <si>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</si>
  <si>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</si>
  <si>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</si>
  <si>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</si>
  <si>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</si>
  <si>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</si>
  <si>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</si>
  <si>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</si>
  <si>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</si>
  <si>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</si>
  <si>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</si>
  <si>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</si>
  <si>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</si>
  <si>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</si>
  <si>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</si>
  <si>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</si>
  <si>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</si>
  <si>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</si>
  <si>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</si>
  <si>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</si>
  <si>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</si>
  <si>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</si>
  <si>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</si>
  <si>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</si>
  <si>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</si>
  <si>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</si>
  <si>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</si>
  <si>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</si>
  <si>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</si>
  <si>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</si>
  <si>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</si>
  <si>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</si>
  <si>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</si>
  <si>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</si>
  <si>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</si>
  <si>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</si>
  <si>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</si>
  <si>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</si>
  <si>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</si>
  <si>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</si>
  <si>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</si>
  <si>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</si>
  <si>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</si>
  <si>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</si>
  <si>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</si>
  <si>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</si>
  <si>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</si>
  <si>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</si>
  <si>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</si>
  <si>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</si>
  <si>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</si>
  <si>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</si>
  <si>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</si>
  <si>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</si>
  <si>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</si>
  <si>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</si>
  <si>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</si>
  <si>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</si>
  <si>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</si>
  <si>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</si>
  <si>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</si>
  <si>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</si>
  <si>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</si>
  <si>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</si>
  <si>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</si>
  <si>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</si>
  <si>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</si>
  <si>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</si>
  <si>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</si>
  <si>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</si>
  <si>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</si>
  <si>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</si>
  <si>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</si>
  <si>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</si>
  <si>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</si>
  <si>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</si>
  <si>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</si>
  <si>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</si>
  <si>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</si>
  <si>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</si>
  <si>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</si>
  <si>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</si>
  <si>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</si>
  <si>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</si>
  <si>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</si>
  <si>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</si>
  <si>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</si>
  <si>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</si>
  <si>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</si>
  <si>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</si>
  <si>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</si>
  <si>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</si>
  <si>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</si>
  <si>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</si>
  <si>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</si>
  <si>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</si>
  <si>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</si>
  <si>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</si>
  <si>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</si>
  <si>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</si>
  <si>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</si>
  <si>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</si>
  <si>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</si>
  <si>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</si>
  <si>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</si>
  <si>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</si>
  <si>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</si>
  <si>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</si>
  <si>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</si>
  <si>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</si>
  <si>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</si>
  <si>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</si>
  <si>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</si>
  <si>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</si>
  <si>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</si>
  <si>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</si>
  <si>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</si>
  <si>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</si>
  <si>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</si>
  <si>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</si>
  <si>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</si>
  <si>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</si>
  <si>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</si>
  <si>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</si>
  <si>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</si>
  <si>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</si>
  <si>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</si>
  <si>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</si>
  <si>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</si>
  <si>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</si>
  <si>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</si>
  <si>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</si>
  <si>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</si>
  <si>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</si>
  <si>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</si>
  <si>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</si>
  <si>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</si>
  <si>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</si>
  <si>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</si>
  <si>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</si>
  <si>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</si>
  <si>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</si>
  <si>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</si>
  <si>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</si>
  <si>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</si>
  <si>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</si>
  <si>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</si>
  <si>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</si>
  <si>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</si>
  <si>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</si>
  <si>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</si>
  <si>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</si>
  <si>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</si>
  <si>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</si>
  <si>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</si>
  <si>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</si>
  <si>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</si>
  <si>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</si>
  <si>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</si>
  <si>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</si>
  <si>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</si>
  <si>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</si>
  <si>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</si>
  <si>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</si>
  <si>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</si>
  <si>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</si>
  <si>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</si>
  <si>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</si>
  <si>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</si>
  <si>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</si>
  <si>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</si>
  <si>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</si>
  <si>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</si>
  <si>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</si>
  <si>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</si>
  <si>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</si>
  <si>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</si>
  <si>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</si>
  <si>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</si>
  <si>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</si>
  <si>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</si>
  <si>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</si>
  <si>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</si>
  <si>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</si>
  <si>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</si>
  <si>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</si>
  <si>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</si>
  <si>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</si>
  <si>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</si>
  <si>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</si>
  <si>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</si>
  <si>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</si>
  <si>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</si>
  <si>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</si>
  <si>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</si>
  <si>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</si>
  <si>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</si>
  <si>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</si>
  <si>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</si>
  <si>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</si>
  <si>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</si>
  <si>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</si>
  <si>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</si>
  <si>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</si>
  <si>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</si>
  <si>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</si>
  <si>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</si>
  <si>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</si>
  <si>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</si>
  <si>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</si>
  <si>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</si>
  <si>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</si>
  <si>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</si>
  <si>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</si>
  <si>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</si>
  <si>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</si>
  <si>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</si>
  <si>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</si>
  <si>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</si>
  <si>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</si>
  <si>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</si>
  <si>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</si>
  <si>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</si>
  <si>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</si>
  <si>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</si>
  <si>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</si>
  <si>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</si>
  <si>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</si>
  <si>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</si>
  <si>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</si>
  <si>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</si>
  <si>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</si>
  <si>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</si>
  <si>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</si>
  <si>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</si>
  <si>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</si>
  <si>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</si>
  <si>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</si>
  <si>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</si>
  <si>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</si>
  <si>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</si>
  <si>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</si>
  <si>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</si>
  <si>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</si>
  <si>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</si>
  <si>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</si>
  <si>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</si>
  <si>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</si>
  <si>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</si>
  <si>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</si>
  <si>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</si>
  <si>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</si>
  <si>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</si>
  <si>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</si>
  <si>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</si>
  <si>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</si>
  <si>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</si>
  <si>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</si>
  <si>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</si>
  <si>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</si>
  <si>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</si>
  <si>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</si>
  <si>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</si>
  <si>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</si>
  <si>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</si>
  <si>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</si>
  <si>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</si>
  <si>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</si>
  <si>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</si>
  <si>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</si>
  <si>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</si>
  <si>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</si>
  <si>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</si>
  <si>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</si>
  <si>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</si>
  <si>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</si>
  <si>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</si>
  <si>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</si>
  <si>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</si>
  <si>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</si>
  <si>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</si>
  <si>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</si>
  <si>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</si>
  <si>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</si>
  <si>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</si>
  <si>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</si>
  <si>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</si>
  <si>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</si>
  <si>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</si>
  <si>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</si>
  <si>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</si>
  <si>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</si>
  <si>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</si>
  <si>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</si>
  <si>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</si>
  <si>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</si>
  <si>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</si>
  <si>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</si>
  <si>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</si>
  <si>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</si>
  <si>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</si>
  <si>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</si>
  <si>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</si>
  <si>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</si>
  <si>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</si>
  <si>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</si>
  <si>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</si>
  <si>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</si>
  <si>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</si>
  <si>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</si>
  <si>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</si>
  <si>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</si>
  <si>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</si>
  <si>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</si>
  <si>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</si>
  <si>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</si>
  <si>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</si>
  <si>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</si>
  <si>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</si>
  <si>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</si>
  <si>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</si>
  <si>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</si>
  <si>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</si>
  <si>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</si>
  <si>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</si>
  <si>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</si>
  <si>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</si>
  <si>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</si>
  <si>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</si>
  <si>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</si>
  <si>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</si>
  <si>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</si>
  <si>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</si>
  <si>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</si>
  <si>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</si>
  <si>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</si>
  <si>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</si>
  <si>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</si>
  <si>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</si>
  <si>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</si>
  <si>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</si>
  <si>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</si>
  <si>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</si>
  <si>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</si>
  <si>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</si>
  <si>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</si>
  <si>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</si>
  <si>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</si>
  <si>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</si>
  <si>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</si>
  <si>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</si>
  <si>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</si>
  <si>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</si>
  <si>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</si>
  <si>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</si>
  <si>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</si>
  <si>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</si>
  <si>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</si>
  <si>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</si>
  <si>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</si>
  <si>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</si>
  <si>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</si>
  <si>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</si>
  <si>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</si>
  <si>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</si>
  <si>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</si>
  <si>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</si>
  <si>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</si>
  <si>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</si>
  <si>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</si>
  <si>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</si>
  <si>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</si>
  <si>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</si>
  <si>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</si>
  <si>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</si>
  <si>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</si>
  <si>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</si>
  <si>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</si>
  <si>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</si>
  <si>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</si>
  <si>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</si>
  <si>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</si>
  <si>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</si>
  <si>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</si>
  <si>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</si>
  <si>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</si>
  <si>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</si>
  <si>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</si>
  <si>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</si>
  <si>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</si>
  <si>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</si>
  <si>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</si>
  <si>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</si>
  <si>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</si>
  <si>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</si>
  <si>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</si>
  <si>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</si>
  <si>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</si>
  <si>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</si>
  <si>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</si>
  <si>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</si>
  <si>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</si>
  <si>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</si>
  <si>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</si>
  <si>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</si>
  <si>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</si>
  <si>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</si>
  <si>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</si>
  <si>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</si>
  <si>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</si>
  <si>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</si>
  <si>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</si>
  <si>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</si>
  <si>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</si>
  <si>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</si>
  <si>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</si>
  <si>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</si>
  <si>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</si>
  <si>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</si>
  <si>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</si>
  <si>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</si>
  <si>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</si>
  <si>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</si>
  <si>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</si>
  <si>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</si>
  <si>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</si>
  <si>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</si>
  <si>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</si>
  <si>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</si>
  <si>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</si>
  <si>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</si>
  <si>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</si>
  <si>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</si>
  <si>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</si>
  <si>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</si>
  <si>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</si>
  <si>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</si>
  <si>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</si>
  <si>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</si>
  <si>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</si>
  <si>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</si>
  <si>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</si>
  <si>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</si>
  <si>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</si>
  <si>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</si>
  <si>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</si>
  <si>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</si>
  <si>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</si>
  <si>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</si>
  <si>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</si>
  <si>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</si>
  <si>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</si>
  <si>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</si>
  <si>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</si>
  <si>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</si>
  <si>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</si>
  <si>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</si>
  <si>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</si>
  <si>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</si>
  <si>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</si>
  <si>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</si>
  <si>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</si>
  <si>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</si>
  <si>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</si>
  <si>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</si>
  <si>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</si>
  <si>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</si>
  <si>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</si>
  <si>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</si>
  <si>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</si>
  <si>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</si>
  <si>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</si>
  <si>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</si>
  <si>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</si>
  <si>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</si>
  <si>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</si>
  <si>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</si>
  <si>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</si>
  <si>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</si>
  <si>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</si>
  <si>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</si>
  <si>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</si>
  <si>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</si>
  <si>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</si>
  <si>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</si>
  <si>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</si>
  <si>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</si>
  <si>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</si>
  <si>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</si>
  <si>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</si>
  <si>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</si>
  <si>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</si>
  <si>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</si>
  <si>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</si>
  <si>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</si>
  <si>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</si>
  <si>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</si>
  <si>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</si>
  <si>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</si>
  <si>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</si>
  <si>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</si>
  <si>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</si>
  <si>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</si>
  <si>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</si>
  <si>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</si>
  <si>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</si>
  <si>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</si>
  <si>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</si>
  <si>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</si>
  <si>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</si>
  <si>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</si>
  <si>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</si>
  <si>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</si>
  <si>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</si>
  <si>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</si>
  <si>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</si>
  <si>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</si>
  <si>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</si>
  <si>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</si>
  <si>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</si>
  <si>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</si>
  <si>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</si>
  <si>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</si>
  <si>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</si>
  <si>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</si>
  <si>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</si>
  <si>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</si>
  <si>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</si>
  <si>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</si>
  <si>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</si>
  <si>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</si>
  <si>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</si>
  <si>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</si>
  <si>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</si>
  <si>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</si>
  <si>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</si>
  <si>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</si>
  <si>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</si>
  <si>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</si>
  <si>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</si>
  <si>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</si>
  <si>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</si>
  <si>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</si>
  <si>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</si>
  <si>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</si>
  <si>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</si>
  <si>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</si>
  <si>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</si>
  <si>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</si>
  <si>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</si>
  <si>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</si>
  <si>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</si>
  <si>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</si>
  <si>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</si>
  <si>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</si>
  <si>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</si>
  <si>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</si>
  <si>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</si>
  <si>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</si>
  <si>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</si>
  <si>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</si>
  <si>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</si>
  <si>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</si>
  <si>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</si>
  <si>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</si>
  <si>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</si>
  <si>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</si>
  <si>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</si>
  <si>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</si>
  <si>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</si>
  <si>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</si>
  <si>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</si>
  <si>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</si>
  <si>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</si>
  <si>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</si>
  <si>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</si>
  <si>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</si>
  <si>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</si>
  <si>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</si>
  <si>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</si>
  <si>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</si>
  <si>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</si>
  <si>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</si>
  <si>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</si>
  <si>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</si>
  <si>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</si>
  <si>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</si>
  <si>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</si>
  <si>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</si>
  <si>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</si>
  <si>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</si>
  <si>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</si>
  <si>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</si>
  <si>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</si>
  <si>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</si>
  <si>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</si>
  <si>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</si>
  <si>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</si>
  <si>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</si>
  <si>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</si>
  <si>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</si>
  <si>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</si>
  <si>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</si>
  <si>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</si>
  <si>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</si>
  <si>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</si>
  <si>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</si>
  <si>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</si>
  <si>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</si>
  <si>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</si>
  <si>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</si>
  <si>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</si>
  <si>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</si>
  <si>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</si>
  <si>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</si>
  <si>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</si>
  <si>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</si>
  <si>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</si>
  <si>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</si>
  <si>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</si>
  <si>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</si>
  <si>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</si>
  <si>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</si>
  <si>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</si>
  <si>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</si>
  <si>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</si>
  <si>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</si>
  <si>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</si>
  <si>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</si>
  <si>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</si>
  <si>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</si>
  <si>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</si>
  <si>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</si>
  <si>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</si>
  <si>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</si>
  <si>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</si>
  <si>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</si>
  <si>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</si>
  <si>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</si>
  <si>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</si>
  <si>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</si>
  <si>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</si>
  <si>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</si>
  <si>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</si>
  <si>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</si>
  <si>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</si>
  <si>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</si>
  <si>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</si>
  <si>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</si>
  <si>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</si>
  <si>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</si>
  <si>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</si>
  <si>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</si>
  <si>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</si>
  <si>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</si>
  <si>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</si>
  <si>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</si>
  <si>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</si>
  <si>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</si>
  <si>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</si>
  <si>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</si>
  <si>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</si>
  <si>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</si>
  <si>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</si>
  <si>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</si>
  <si>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</si>
  <si>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</si>
  <si>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</si>
  <si>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</si>
  <si>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</si>
  <si>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</si>
  <si>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</si>
  <si>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</si>
  <si>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</si>
  <si>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</si>
  <si>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</si>
  <si>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</si>
  <si>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</si>
  <si>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</si>
  <si>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</si>
  <si>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</si>
  <si>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</si>
  <si>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</si>
  <si>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</si>
  <si>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</si>
  <si>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</si>
  <si>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</si>
  <si>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</si>
  <si>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</si>
  <si>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</si>
  <si>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</si>
  <si>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</si>
  <si>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</si>
  <si>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</si>
  <si>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</si>
  <si>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</si>
  <si>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</si>
  <si>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</si>
  <si>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</si>
  <si>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</si>
  <si>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</si>
  <si>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</si>
  <si>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</si>
  <si>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</si>
  <si>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</si>
  <si>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</si>
  <si>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</si>
  <si>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</si>
  <si>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</si>
  <si>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</si>
  <si>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</si>
  <si>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</si>
  <si>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</si>
  <si>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</si>
  <si>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</si>
  <si>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</si>
  <si>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</si>
  <si>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</si>
  <si>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</si>
  <si>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</si>
  <si>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</si>
  <si>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</si>
  <si>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</si>
  <si>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</si>
  <si>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</si>
  <si>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</si>
  <si>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</si>
  <si>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</si>
  <si>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</si>
  <si>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</si>
  <si>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</si>
  <si>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</si>
  <si>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</si>
  <si>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</si>
  <si>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</si>
  <si>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</si>
  <si>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</si>
  <si>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</si>
  <si>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</si>
  <si>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</si>
  <si>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</si>
  <si>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</si>
  <si>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</si>
  <si>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</si>
  <si>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</si>
  <si>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</si>
  <si>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</si>
  <si>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</si>
  <si>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</si>
  <si>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</si>
  <si>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</si>
  <si>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</si>
  <si>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</si>
  <si>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</si>
  <si>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</si>
  <si>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</si>
  <si>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</si>
  <si>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</si>
  <si>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</si>
  <si>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</si>
  <si>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</si>
  <si>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</si>
  <si>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</si>
  <si>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</si>
  <si>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</si>
  <si>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</si>
  <si>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</si>
  <si>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</si>
  <si>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</si>
  <si>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</si>
  <si>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</si>
  <si>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</si>
  <si>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</si>
  <si>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</si>
  <si>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</si>
  <si>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</si>
  <si>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</si>
  <si>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</si>
  <si>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</si>
  <si>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</si>
  <si>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</si>
  <si>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</si>
  <si>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</si>
  <si>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</si>
  <si>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</si>
  <si>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</si>
  <si>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</si>
  <si>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</si>
  <si>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</si>
  <si>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</si>
  <si>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</si>
  <si>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</si>
  <si>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</si>
  <si>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</si>
  <si>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</si>
  <si>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</si>
  <si>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</si>
  <si>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</si>
  <si>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</si>
  <si>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</si>
  <si>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</si>
  <si>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</si>
  <si>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</si>
  <si>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</si>
  <si>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</si>
  <si>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</si>
  <si>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</si>
  <si>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</si>
  <si>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</si>
  <si>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</si>
  <si>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</si>
  <si>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</si>
  <si>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</si>
  <si>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</si>
  <si>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</si>
  <si>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</si>
  <si>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</si>
  <si>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</si>
  <si>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</si>
  <si>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</si>
  <si>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</si>
  <si>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</si>
  <si>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</si>
  <si>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</si>
  <si>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</si>
  <si>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</si>
  <si>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</si>
  <si>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</si>
  <si>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</si>
  <si>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</si>
  <si>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</si>
  <si>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</si>
  <si>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</si>
  <si>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</si>
  <si>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</si>
  <si>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</si>
  <si>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</si>
  <si>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</si>
  <si>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</si>
  <si>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</si>
  <si>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</si>
  <si>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</si>
  <si>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</si>
  <si>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</si>
  <si>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</si>
  <si>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</si>
  <si>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</si>
  <si>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</si>
  <si>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</si>
  <si>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</si>
  <si>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</si>
  <si>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</si>
  <si>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</si>
  <si>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</si>
  <si>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</si>
  <si>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</si>
  <si>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</si>
  <si>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</si>
  <si>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</si>
  <si>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</si>
  <si>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</si>
  <si>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</si>
  <si>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</si>
  <si>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</si>
  <si>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</si>
  <si>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</si>
  <si>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</si>
  <si>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</si>
  <si>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</si>
  <si>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</si>
  <si>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</si>
  <si>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</si>
  <si>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</si>
  <si>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</si>
  <si>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</si>
  <si>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</si>
  <si>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</si>
  <si>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</si>
  <si>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</si>
  <si>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</si>
  <si>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</si>
  <si>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</si>
  <si>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</si>
  <si>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</si>
  <si>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</si>
  <si>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</si>
  <si>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</si>
  <si>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</si>
  <si>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</si>
  <si>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</si>
  <si>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</si>
  <si>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</si>
  <si>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</si>
  <si>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</si>
  <si>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</si>
  <si>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</si>
  <si>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</si>
  <si>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</si>
  <si>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</si>
  <si>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</si>
  <si>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</si>
  <si>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</si>
  <si>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</si>
  <si>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</si>
  <si>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</si>
  <si>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</si>
  <si>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</si>
  <si>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</si>
  <si>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</si>
  <si>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</si>
  <si>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</si>
  <si>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</si>
  <si>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</si>
  <si>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</si>
  <si>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</si>
  <si>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</si>
  <si>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</si>
  <si>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</si>
  <si>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</si>
  <si>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</si>
  <si>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</si>
  <si>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</si>
  <si>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</si>
  <si>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</si>
  <si>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</si>
  <si>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</si>
  <si>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</si>
  <si>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</si>
  <si>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</si>
  <si>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</si>
  <si>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</si>
  <si>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</si>
  <si>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</si>
  <si>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</si>
  <si>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</si>
  <si>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</si>
  <si>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</si>
  <si>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</si>
  <si>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</si>
  <si>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</si>
  <si>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</si>
  <si>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</si>
  <si>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</si>
  <si>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</si>
  <si>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</si>
  <si>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</si>
  <si>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</si>
  <si>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</si>
  <si>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</si>
  <si>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</si>
  <si>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</si>
  <si>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</si>
  <si>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</si>
  <si>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</si>
  <si>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</si>
  <si>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</si>
  <si>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</si>
  <si>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</si>
  <si>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</si>
  <si>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</si>
  <si>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</si>
  <si>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</si>
  <si>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</si>
  <si>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</si>
  <si>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</si>
  <si>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</si>
  <si>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</si>
  <si>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</si>
  <si>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</si>
  <si>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</si>
  <si>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</si>
  <si>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</si>
  <si>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</si>
  <si>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</si>
  <si>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</si>
  <si>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</si>
  <si>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</si>
  <si>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</si>
  <si>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</si>
  <si>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</si>
  <si>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</si>
  <si>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</si>
  <si>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</si>
  <si>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</si>
  <si>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</si>
  <si>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</si>
  <si>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</si>
  <si>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</si>
  <si>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</si>
  <si>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</si>
  <si>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</si>
  <si>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</si>
  <si>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</si>
  <si>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</si>
  <si>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</si>
  <si>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</si>
  <si>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</si>
  <si>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</si>
  <si>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</si>
  <si>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</si>
  <si>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</si>
  <si>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</si>
  <si>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</si>
  <si>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</si>
  <si>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</si>
  <si>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</si>
  <si>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</si>
  <si>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</si>
  <si>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</si>
  <si>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</si>
  <si>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</si>
  <si>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</si>
  <si>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</si>
  <si>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</si>
  <si>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</si>
  <si>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</si>
  <si>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</si>
  <si>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</si>
  <si>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</si>
  <si>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</si>
  <si>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</si>
  <si>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</si>
  <si>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</si>
  <si>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</si>
  <si>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</si>
  <si>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</si>
  <si>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</si>
  <si>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</si>
  <si>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</si>
  <si>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</si>
  <si>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</si>
  <si>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</si>
  <si>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</si>
  <si>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</si>
  <si>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</si>
  <si>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</si>
  <si>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</si>
  <si>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</si>
  <si>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</si>
  <si>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</si>
  <si>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</si>
  <si>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</si>
  <si>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</si>
  <si>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</si>
  <si>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</si>
  <si>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</si>
  <si>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</si>
  <si>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</si>
  <si>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</si>
  <si>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</si>
  <si>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</si>
  <si>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</si>
  <si>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</si>
  <si>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</si>
  <si>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</si>
  <si>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</si>
  <si>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</si>
  <si>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</si>
  <si>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</si>
  <si>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</si>
  <si>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</si>
  <si>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</si>
  <si>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</si>
  <si>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</si>
  <si>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</si>
  <si>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</si>
  <si>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</si>
  <si>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</si>
  <si>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</si>
  <si>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</si>
  <si>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</si>
  <si>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</si>
  <si>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</si>
  <si>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</si>
  <si>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</si>
  <si>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</si>
  <si>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</si>
  <si>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</si>
  <si>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</si>
  <si>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</si>
  <si>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</si>
  <si>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</si>
  <si>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</si>
  <si>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</si>
  <si>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</si>
  <si>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</si>
  <si>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</si>
  <si>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</si>
  <si>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</si>
  <si>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</si>
  <si>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</si>
  <si>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</si>
  <si>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</si>
  <si>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</si>
  <si>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</si>
  <si>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</si>
  <si>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</si>
  <si>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</si>
  <si>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</si>
  <si>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</si>
  <si>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</si>
  <si>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</si>
  <si>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</si>
  <si>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</si>
  <si>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</si>
  <si>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</si>
  <si>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</si>
  <si>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</si>
  <si>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</si>
  <si>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</si>
  <si>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</si>
  <si>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</si>
  <si>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</si>
  <si>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</si>
  <si>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</si>
  <si>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</si>
  <si>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</si>
  <si>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</si>
  <si>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</si>
  <si>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</si>
  <si>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</si>
  <si>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</si>
  <si>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</si>
  <si>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</si>
  <si>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</si>
  <si>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</si>
  <si>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</si>
  <si>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</si>
  <si>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</si>
  <si>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</si>
  <si>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</si>
  <si>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</si>
  <si>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</si>
  <si>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</si>
  <si>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</si>
  <si>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</si>
  <si>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</si>
  <si>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</si>
  <si>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</si>
  <si>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</si>
  <si>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</si>
  <si>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</si>
  <si>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</si>
  <si>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</si>
  <si>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</si>
  <si>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</si>
  <si>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</si>
  <si>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</si>
  <si>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</si>
  <si>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</si>
  <si>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</si>
  <si>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</si>
  <si>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</si>
  <si>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</si>
  <si>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</si>
  <si>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</si>
  <si>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</si>
  <si>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</si>
  <si>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</si>
  <si>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</si>
  <si>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</si>
  <si>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</si>
  <si>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</si>
  <si>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</si>
  <si>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</si>
  <si>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</si>
  <si>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</si>
  <si>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</si>
  <si>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</si>
  <si>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</si>
  <si>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</si>
  <si>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</si>
  <si>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</si>
  <si>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</si>
  <si>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</si>
  <si>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</si>
  <si>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</si>
  <si>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</si>
  <si>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</si>
  <si>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</si>
  <si>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</si>
  <si>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</si>
  <si>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</si>
  <si>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</si>
  <si>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</si>
  <si>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</si>
  <si>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</si>
  <si>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</si>
  <si>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</si>
  <si>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</si>
  <si>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</si>
  <si>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</si>
  <si>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</si>
  <si>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</si>
  <si>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</si>
  <si>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</si>
  <si>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</si>
  <si>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</si>
  <si>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</si>
  <si>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</si>
  <si>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</si>
  <si>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</si>
  <si>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</si>
  <si>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</si>
  <si>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</si>
  <si>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</si>
  <si>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</si>
  <si>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</si>
  <si>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</si>
  <si>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</si>
  <si>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</si>
  <si>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</si>
  <si>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</si>
  <si>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</si>
  <si>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</si>
  <si>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</si>
  <si>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</si>
  <si>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</si>
  <si>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</si>
  <si>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</si>
  <si>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</si>
  <si>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</si>
  <si>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</si>
  <si>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</si>
  <si>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</si>
  <si>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</si>
  <si>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</si>
  <si>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</si>
  <si>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</si>
  <si>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</si>
  <si>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</si>
  <si>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</si>
  <si>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</si>
  <si>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</si>
  <si>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</si>
  <si>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</si>
  <si>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</si>
  <si>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</si>
  <si>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</si>
  <si>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</si>
  <si>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</si>
  <si>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</si>
  <si>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</si>
  <si>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</si>
  <si>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</si>
  <si>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</si>
  <si>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</si>
  <si>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</si>
  <si>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</si>
  <si>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</si>
  <si>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</si>
  <si>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</si>
  <si>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</si>
  <si>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</si>
  <si>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</si>
  <si>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</si>
  <si>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</si>
  <si>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</si>
  <si>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</si>
  <si>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</si>
  <si>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</si>
  <si>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</si>
  <si>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</si>
  <si>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</si>
  <si>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</si>
  <si>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</si>
  <si>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</si>
  <si>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</si>
  <si>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</si>
  <si>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</si>
  <si>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</si>
  <si>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</si>
  <si>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</si>
  <si>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</si>
  <si>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</si>
  <si>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</si>
  <si>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</si>
  <si>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</si>
  <si>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</si>
  <si>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</si>
  <si>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</si>
  <si>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</si>
  <si>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</si>
  <si>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</si>
  <si>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</si>
  <si>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</si>
  <si>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</si>
  <si>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</si>
  <si>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</si>
  <si>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</si>
  <si>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</si>
  <si>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</si>
  <si>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</si>
  <si>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</si>
  <si>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</si>
  <si>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</si>
  <si>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</si>
  <si>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</si>
  <si>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</si>
  <si>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</si>
  <si>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</si>
  <si>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</si>
  <si>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</si>
  <si>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</si>
  <si>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</si>
  <si>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</si>
  <si>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</si>
  <si>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</si>
  <si>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</si>
  <si>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</si>
  <si>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</si>
  <si>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</si>
  <si>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</si>
  <si>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</si>
  <si>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</si>
  <si>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</si>
  <si>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</si>
  <si>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</si>
  <si>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</si>
  <si>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</si>
  <si>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</si>
  <si>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</si>
  <si>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</si>
  <si>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</si>
  <si>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</si>
  <si>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</si>
  <si>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</si>
  <si>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</si>
  <si>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</si>
  <si>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</si>
  <si>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</si>
  <si>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</si>
  <si>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</si>
  <si>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</si>
  <si>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</si>
  <si>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</si>
  <si>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</si>
  <si>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</si>
  <si>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</si>
  <si>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</si>
  <si>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</si>
  <si>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</si>
  <si>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</si>
  <si>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</si>
  <si>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</si>
  <si>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</si>
  <si>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</si>
  <si>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</si>
  <si>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</si>
  <si>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</si>
  <si>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</si>
  <si>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</si>
  <si>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</si>
  <si>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</si>
  <si>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</si>
  <si>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</si>
  <si>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</si>
  <si>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</si>
  <si>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</si>
  <si>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</si>
  <si>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</si>
  <si>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</si>
  <si>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</si>
  <si>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</si>
  <si>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</si>
  <si>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</si>
  <si>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</si>
  <si>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</si>
  <si>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</si>
  <si>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</si>
  <si>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</si>
  <si>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</si>
  <si>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</si>
  <si>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</si>
  <si>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</si>
  <si>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</si>
  <si>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</si>
  <si>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</si>
  <si>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</si>
  <si>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</si>
  <si>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</si>
  <si>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</si>
  <si>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</si>
  <si>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</si>
  <si>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</si>
  <si>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</si>
  <si>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</si>
  <si>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</si>
  <si>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</si>
  <si>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</si>
  <si>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</si>
  <si>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</si>
  <si>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</si>
  <si>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</si>
  <si>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</si>
  <si>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</si>
  <si>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</si>
  <si>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</si>
  <si>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</si>
  <si>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</si>
  <si>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</si>
  <si>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</si>
  <si>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</si>
  <si>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</si>
  <si>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</si>
  <si>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</si>
  <si>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</si>
  <si>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</si>
  <si>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</si>
  <si>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</si>
  <si>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</si>
  <si>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</si>
  <si>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</si>
  <si>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</si>
  <si>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</si>
  <si>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</si>
  <si>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</si>
  <si>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</si>
  <si>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</si>
  <si>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</si>
  <si>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</si>
  <si>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</si>
  <si>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</si>
  <si>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</si>
  <si>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</si>
  <si>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</si>
  <si>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</si>
  <si>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</si>
  <si>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</si>
  <si>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</si>
  <si>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</si>
  <si>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</si>
  <si>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</si>
  <si>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</si>
  <si>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</si>
  <si>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</si>
  <si>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</si>
  <si>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</si>
  <si>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</si>
  <si>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</si>
  <si>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</si>
  <si>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</si>
  <si>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</si>
  <si>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</si>
  <si>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</si>
  <si>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</si>
  <si>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</si>
  <si>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</si>
  <si>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</si>
  <si>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</si>
  <si>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</si>
  <si>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</si>
  <si>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</si>
  <si>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</si>
  <si>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</si>
  <si>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</si>
  <si>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</si>
  <si>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</si>
  <si>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</si>
  <si>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</si>
  <si>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</si>
  <si>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</si>
  <si>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</si>
  <si>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</si>
  <si>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</si>
  <si>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</si>
  <si>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</si>
  <si>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</si>
  <si>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</si>
  <si>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</si>
  <si>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</si>
  <si>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</si>
  <si>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</si>
  <si>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</si>
  <si>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</si>
  <si>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</si>
  <si>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</si>
  <si>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</si>
  <si>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</si>
  <si>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</si>
  <si>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</si>
  <si>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</si>
  <si>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</si>
  <si>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</si>
  <si>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</si>
  <si>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</si>
  <si>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</si>
  <si>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</si>
  <si>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</si>
  <si>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</si>
  <si>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</si>
  <si>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</si>
  <si>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</si>
  <si>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</si>
  <si>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</si>
  <si>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</si>
  <si>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</si>
  <si>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</si>
  <si>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</si>
  <si>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</si>
  <si>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</si>
  <si>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</si>
  <si>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</si>
  <si>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</si>
  <si>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</si>
  <si>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</si>
  <si>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</si>
  <si>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</si>
  <si>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</si>
  <si>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</si>
  <si>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</si>
  <si>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</si>
  <si>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</si>
  <si>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</si>
  <si>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</si>
  <si>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</si>
  <si>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</si>
  <si>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</si>
  <si>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</si>
  <si>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</si>
  <si>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</si>
  <si>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</si>
  <si>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</si>
  <si>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</si>
  <si>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</si>
  <si>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</si>
  <si>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</si>
  <si>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</si>
  <si>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</si>
  <si>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</si>
  <si>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</si>
  <si>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</si>
  <si>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</si>
  <si>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</si>
  <si>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</si>
  <si>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</si>
  <si>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</si>
  <si>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</si>
  <si>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</si>
  <si>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</si>
  <si>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</si>
  <si>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</si>
  <si>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</si>
  <si>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</si>
  <si>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</si>
  <si>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</si>
  <si>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</si>
  <si>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</si>
  <si>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</si>
  <si>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</si>
  <si>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</si>
  <si>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</si>
  <si>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</si>
  <si>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</si>
  <si>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</si>
  <si>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</si>
  <si>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</si>
  <si>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</si>
  <si>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</si>
  <si>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</si>
  <si>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</si>
  <si>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</si>
  <si>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</si>
  <si>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</si>
  <si>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</si>
  <si>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</si>
  <si>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</si>
  <si>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</si>
  <si>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</si>
  <si>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</si>
  <si>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</si>
  <si>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</si>
  <si>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</si>
  <si>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</si>
  <si>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</si>
  <si>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</si>
  <si>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</si>
  <si>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</si>
  <si>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</si>
  <si>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</si>
  <si>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</si>
  <si>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</si>
  <si>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</si>
  <si>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</si>
  <si>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</si>
  <si>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</si>
  <si>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</si>
  <si>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</si>
  <si>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</si>
  <si>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</si>
  <si>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</si>
  <si>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</si>
  <si>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</si>
  <si>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</si>
  <si>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</si>
  <si>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</si>
  <si>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</si>
  <si>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</si>
  <si>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</si>
  <si>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</si>
  <si>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</si>
  <si>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</si>
  <si>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</si>
  <si>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</si>
  <si>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</si>
  <si>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</si>
  <si>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</si>
  <si>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</si>
  <si>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</si>
  <si>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</si>
  <si>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</si>
  <si>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</si>
  <si>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</si>
  <si>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</si>
  <si>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</si>
  <si>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</si>
  <si>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</si>
  <si>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</si>
  <si>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</si>
  <si>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</si>
  <si>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</si>
  <si>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</si>
  <si>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</si>
  <si>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</si>
  <si>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</si>
  <si>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</si>
  <si>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</si>
  <si>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</si>
  <si>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</si>
  <si>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</si>
  <si>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</si>
  <si>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</si>
  <si>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</si>
  <si>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</si>
  <si>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</si>
  <si>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</si>
  <si>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</si>
  <si>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</si>
  <si>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</si>
  <si>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</si>
  <si>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</si>
  <si>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</si>
  <si>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</si>
  <si>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</si>
  <si>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</si>
  <si>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</si>
  <si>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</si>
  <si>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</si>
  <si>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</si>
  <si>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</si>
  <si>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</si>
  <si>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</si>
  <si>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</si>
  <si>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</si>
  <si>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</si>
  <si>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</si>
  <si>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</si>
  <si>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</si>
  <si>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</si>
  <si>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</si>
  <si>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</si>
  <si>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</si>
  <si>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</si>
  <si>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</si>
  <si>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</si>
  <si>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</si>
  <si>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</si>
  <si>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</si>
  <si>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</si>
  <si>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</si>
  <si>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</si>
  <si>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</si>
  <si>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</si>
  <si>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</si>
  <si>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</si>
  <si>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</si>
  <si>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</si>
  <si>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</si>
  <si>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</si>
  <si>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</si>
  <si>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</si>
  <si>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</si>
  <si>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</si>
  <si>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</si>
  <si>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</si>
  <si>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</si>
  <si>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</si>
  <si>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</si>
  <si>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</si>
  <si>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</si>
  <si>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</si>
  <si>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</si>
  <si>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</si>
  <si>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</si>
  <si>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</si>
  <si>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</si>
  <si>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</si>
  <si>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</si>
  <si>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</si>
  <si>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</si>
  <si>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</si>
  <si>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</si>
  <si>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</si>
  <si>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</si>
  <si>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</si>
  <si>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</si>
  <si>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</si>
  <si>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</si>
  <si>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</si>
  <si>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</si>
  <si>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</si>
  <si>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</si>
  <si>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</si>
  <si>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</si>
  <si>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</si>
  <si>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</si>
  <si>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</si>
  <si>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</si>
  <si>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</si>
  <si>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</si>
  <si>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</si>
  <si>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</si>
  <si>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</si>
  <si>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</si>
  <si>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</si>
  <si>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</si>
  <si>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</si>
  <si>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</si>
  <si>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</si>
  <si>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</si>
  <si>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</si>
  <si>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</si>
  <si>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</si>
  <si>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</si>
  <si>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</si>
  <si>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</si>
  <si>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</si>
  <si>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</si>
  <si>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</si>
  <si>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</si>
  <si>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</si>
  <si>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</si>
  <si>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</si>
  <si>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</si>
  <si>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</si>
  <si>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</si>
  <si>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</si>
  <si>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</si>
  <si>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</si>
  <si>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</si>
  <si>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</si>
  <si>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</si>
  <si>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</si>
  <si>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</si>
  <si>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</si>
  <si>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</si>
  <si>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</si>
  <si>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</si>
  <si>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</si>
  <si>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</si>
  <si>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</si>
  <si>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</si>
  <si>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</si>
  <si>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</si>
  <si>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</si>
  <si>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</si>
  <si>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</si>
  <si>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</si>
  <si>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</si>
  <si>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</si>
  <si>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</si>
  <si>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</si>
  <si>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</si>
  <si>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</si>
  <si>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</si>
  <si>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</si>
  <si>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</si>
  <si>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</si>
  <si>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</si>
  <si>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</si>
  <si>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</si>
  <si>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</si>
  <si>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</si>
  <si>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</si>
  <si>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</si>
  <si>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</si>
  <si>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</si>
  <si>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</si>
  <si>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</si>
  <si>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</si>
  <si>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</si>
  <si>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</si>
  <si>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</si>
  <si>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</si>
  <si>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</si>
  <si>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</si>
  <si>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</si>
  <si>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</si>
  <si>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</si>
  <si>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</si>
  <si>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</si>
  <si>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</si>
  <si>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</si>
  <si>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</si>
  <si>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</si>
  <si>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</si>
  <si>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</si>
  <si>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</si>
  <si>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</si>
  <si>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</si>
  <si>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</si>
  <si>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</si>
  <si>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</si>
  <si>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</si>
  <si>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</si>
  <si>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</si>
  <si>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</si>
  <si>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</si>
  <si>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</si>
  <si>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</si>
  <si>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</si>
  <si>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</si>
  <si>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</si>
  <si>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</si>
  <si>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</si>
  <si>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</si>
  <si>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</si>
  <si>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</si>
  <si>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</si>
  <si>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</si>
  <si>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</si>
  <si>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</si>
  <si>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</si>
  <si>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</si>
  <si>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</si>
  <si>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</si>
  <si>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</si>
  <si>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</si>
  <si>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</si>
  <si>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</si>
  <si>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</si>
  <si>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</si>
  <si>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</si>
  <si>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</si>
  <si>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</si>
  <si>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</si>
  <si>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</si>
  <si>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</si>
  <si>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</si>
  <si>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</si>
  <si>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</si>
  <si>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</si>
  <si>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</si>
  <si>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</si>
  <si>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</si>
  <si>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</si>
  <si>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</si>
  <si>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</si>
  <si>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</si>
  <si>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</si>
  <si>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</si>
  <si>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</si>
  <si>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</si>
  <si>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</si>
  <si>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</si>
  <si>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</si>
  <si>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</si>
  <si>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</si>
  <si>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</si>
  <si>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</si>
  <si>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</si>
  <si>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</si>
  <si>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</si>
  <si>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</si>
  <si>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</si>
  <si>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</si>
  <si>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</si>
  <si>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</si>
  <si>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</si>
  <si>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</si>
  <si>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</si>
  <si>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</si>
  <si>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</si>
  <si>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</si>
  <si>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</si>
  <si>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</si>
  <si>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</si>
  <si>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</si>
  <si>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</si>
  <si>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</si>
  <si>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</si>
  <si>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</si>
  <si>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</si>
  <si>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</si>
  <si>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</si>
  <si>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</si>
  <si>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</si>
  <si>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</si>
  <si>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</si>
  <si>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</si>
  <si>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</si>
  <si>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</si>
  <si>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</si>
  <si>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</si>
  <si>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</si>
  <si>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</si>
  <si>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</si>
  <si>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</si>
  <si>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</si>
  <si>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</si>
  <si>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</si>
  <si>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</si>
  <si>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</si>
  <si>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</si>
  <si>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</si>
  <si>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</si>
  <si>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</si>
  <si>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</si>
  <si>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</si>
  <si>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</si>
  <si>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</si>
  <si>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</si>
  <si>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</si>
  <si>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</si>
  <si>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</si>
  <si>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</si>
  <si>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</si>
  <si>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</si>
  <si>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</si>
  <si>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</si>
  <si>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</si>
  <si>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</si>
  <si>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</si>
  <si>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</si>
  <si>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</si>
  <si>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</si>
  <si>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</si>
  <si>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</si>
  <si>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</si>
  <si>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</si>
  <si>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</si>
  <si>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</si>
  <si>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</si>
  <si>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</si>
  <si>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</si>
  <si>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</si>
  <si>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</si>
  <si>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</si>
  <si>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</si>
  <si>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</si>
  <si>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</si>
  <si>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</si>
  <si>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</si>
  <si>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</si>
  <si>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</si>
  <si>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</si>
  <si>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</si>
  <si>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</si>
  <si>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</si>
  <si>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</si>
  <si>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</si>
  <si>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</si>
  <si>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</si>
  <si>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</si>
  <si>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</si>
  <si>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</si>
  <si>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</si>
  <si>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</si>
  <si>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</si>
  <si>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</si>
  <si>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</si>
  <si>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</si>
  <si>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</si>
  <si>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</si>
  <si>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</si>
  <si>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</si>
  <si>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</si>
  <si>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</si>
  <si>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</si>
  <si>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</si>
  <si>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</si>
  <si>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</si>
  <si>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</si>
  <si>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</si>
  <si>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</si>
  <si>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</si>
  <si>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</si>
  <si>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</si>
  <si>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</si>
  <si>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</si>
  <si>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</si>
  <si>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</si>
  <si>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</si>
  <si>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</si>
  <si>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</si>
  <si>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</si>
  <si>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</si>
  <si>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</si>
  <si>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</si>
  <si>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</si>
  <si>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</si>
  <si>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</si>
  <si>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</si>
  <si>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</si>
  <si>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</si>
  <si>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</si>
  <si>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</si>
  <si>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</si>
  <si>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</si>
  <si>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</si>
  <si>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</si>
  <si>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</si>
  <si>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</si>
  <si>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</si>
  <si>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</si>
  <si>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</si>
  <si>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</si>
  <si>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</si>
  <si>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</si>
  <si>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</si>
  <si>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</si>
  <si>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</si>
  <si>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</si>
  <si>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</si>
  <si>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</si>
  <si>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</si>
  <si>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</si>
  <si>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</si>
  <si>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</si>
  <si>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</si>
  <si>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</si>
  <si>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</si>
  <si>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</si>
  <si>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</si>
  <si>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</si>
  <si>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</si>
  <si>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</si>
  <si>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</si>
  <si>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</si>
  <si>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</si>
  <si>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</si>
  <si>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</si>
  <si>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</si>
  <si>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</si>
  <si>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</si>
  <si>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</si>
  <si>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</si>
  <si>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</si>
  <si>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</si>
  <si>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</si>
  <si>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</si>
  <si>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</si>
  <si>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</si>
  <si>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</si>
  <si>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</si>
  <si>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</si>
  <si>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</si>
  <si>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</si>
  <si>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</si>
  <si>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</si>
  <si>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</si>
  <si>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</si>
  <si>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</si>
  <si>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</si>
  <si>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</si>
  <si>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</si>
  <si>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</si>
  <si>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</si>
  <si>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</si>
  <si>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</si>
  <si>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</si>
  <si>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</si>
  <si>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</si>
  <si>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</si>
  <si>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</si>
  <si>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</si>
  <si>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</si>
  <si>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</si>
  <si>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</si>
  <si>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</si>
  <si>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</si>
  <si>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</si>
  <si>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</si>
  <si>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</si>
  <si>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</si>
  <si>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</si>
  <si>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</si>
  <si>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</si>
  <si>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</si>
  <si>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</si>
  <si>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</si>
  <si>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</si>
  <si>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</si>
  <si>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</si>
  <si>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</si>
  <si>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</si>
  <si>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</si>
  <si>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</si>
  <si>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</si>
  <si>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</si>
  <si>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</si>
  <si>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</si>
  <si>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</si>
  <si>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</si>
  <si>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</si>
  <si>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</si>
  <si>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</si>
  <si>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</si>
  <si>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</si>
  <si>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</si>
  <si>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</si>
  <si>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</si>
  <si>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</si>
  <si>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</si>
  <si>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</si>
  <si>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</si>
  <si>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</si>
  <si>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</si>
  <si>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</si>
  <si>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</si>
  <si>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</si>
  <si>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</si>
  <si>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</si>
  <si>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</si>
  <si>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</si>
  <si>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</si>
  <si>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</si>
  <si>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</si>
  <si>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</si>
  <si>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</si>
  <si>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</si>
  <si>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</si>
  <si>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</si>
  <si>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</si>
  <si>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</si>
  <si>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</si>
  <si>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</si>
  <si>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</si>
  <si>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</si>
  <si>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</si>
  <si>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</si>
  <si>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</si>
  <si>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</si>
  <si>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</si>
  <si>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</si>
  <si>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</si>
  <si>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</si>
  <si>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</si>
  <si>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</si>
  <si>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</si>
  <si>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</si>
  <si>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</si>
  <si>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</si>
  <si>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</si>
  <si>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</si>
  <si>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</si>
  <si>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</si>
  <si>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</si>
  <si>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</si>
  <si>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</si>
  <si>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</si>
  <si>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</si>
  <si>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</si>
  <si>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</si>
  <si>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</si>
  <si>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</si>
  <si>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</si>
  <si>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</si>
  <si>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</si>
  <si>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</si>
  <si>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</si>
  <si>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</si>
  <si>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</si>
  <si>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</si>
  <si>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</si>
  <si>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</si>
  <si>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</si>
  <si>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</si>
  <si>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</si>
  <si>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</si>
  <si>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</si>
  <si>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</si>
  <si>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</si>
  <si>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</si>
  <si>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</si>
  <si>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</si>
  <si>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</si>
  <si>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</si>
  <si>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</si>
  <si>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</si>
  <si>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</si>
  <si>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</si>
  <si>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</si>
  <si>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</si>
  <si>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</si>
  <si>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</si>
  <si>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</si>
  <si>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</si>
  <si>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</si>
  <si>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</si>
  <si>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</si>
  <si>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</si>
  <si>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</si>
  <si>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</si>
  <si>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</si>
  <si>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</si>
  <si>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</si>
  <si>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</si>
  <si>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</si>
  <si>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</si>
  <si>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</si>
  <si>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</si>
  <si>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</si>
  <si>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</si>
  <si>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</si>
  <si>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</si>
  <si>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</si>
  <si>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</si>
  <si>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</si>
  <si>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</si>
  <si>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</si>
  <si>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</si>
  <si>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</si>
  <si>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</si>
  <si>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</si>
  <si>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</si>
  <si>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</si>
  <si>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</si>
  <si>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</si>
  <si>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</si>
  <si>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</si>
  <si>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</si>
  <si>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</si>
  <si>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</si>
  <si>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</si>
  <si>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</si>
  <si>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</si>
  <si>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</si>
  <si>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</si>
  <si>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</si>
  <si>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</si>
  <si>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</si>
  <si>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</si>
  <si>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</si>
  <si>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</si>
  <si>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</si>
  <si>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</si>
  <si>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</si>
  <si>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</si>
  <si>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</si>
  <si>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</si>
  <si>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</si>
  <si>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</si>
  <si>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</si>
  <si>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</si>
  <si>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</si>
  <si>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</si>
  <si>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</si>
  <si>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</si>
  <si>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</si>
  <si>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</si>
  <si>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</si>
  <si>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</si>
  <si>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</si>
  <si>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</si>
  <si>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</si>
  <si>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</si>
  <si>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</si>
  <si>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</si>
  <si>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</si>
  <si>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</si>
  <si>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</si>
  <si>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</si>
  <si>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</si>
  <si>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</si>
  <si>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</si>
  <si>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</si>
  <si>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</si>
  <si>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</si>
  <si>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</si>
  <si>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</si>
  <si>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</si>
  <si>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</si>
  <si>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</si>
  <si>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</si>
  <si>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</si>
  <si>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</si>
  <si>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</si>
  <si>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</si>
  <si>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</si>
  <si>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</si>
  <si>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</si>
  <si>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</si>
  <si>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</si>
  <si>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</si>
  <si>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</si>
  <si>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</si>
  <si>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</si>
  <si>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</si>
  <si>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</si>
  <si>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</si>
  <si>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</si>
  <si>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</si>
  <si>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</si>
  <si>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</si>
  <si>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</si>
  <si>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</si>
  <si>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</si>
  <si>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</si>
  <si>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</si>
  <si>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</si>
  <si>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</si>
  <si>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</si>
  <si>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</si>
  <si>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</si>
  <si>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</si>
  <si>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</si>
  <si>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</si>
  <si>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</si>
  <si>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</si>
  <si>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</si>
  <si>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</si>
  <si>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</si>
  <si>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</si>
  <si>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</si>
  <si>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</si>
  <si>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</si>
  <si>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</si>
  <si>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</si>
  <si>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</si>
  <si>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</si>
  <si>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</si>
  <si>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</si>
  <si>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</si>
  <si>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</si>
  <si>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</si>
  <si>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</si>
  <si>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</si>
  <si>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</si>
  <si>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</si>
  <si>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</si>
  <si>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</si>
  <si>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</si>
  <si>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</si>
  <si>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</si>
  <si>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</si>
  <si>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</si>
  <si>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</si>
  <si>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</si>
  <si>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</si>
  <si>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</si>
  <si>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</si>
  <si>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</si>
  <si>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</si>
  <si>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</si>
  <si>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</si>
  <si>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</si>
  <si>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</si>
  <si>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</si>
  <si>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</si>
  <si>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</si>
  <si>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</si>
  <si>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</si>
  <si>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</si>
  <si>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</si>
  <si>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</si>
  <si>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</si>
  <si>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</si>
  <si>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</si>
  <si>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</si>
  <si>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</si>
  <si>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</si>
  <si>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</si>
  <si>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</si>
  <si>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</si>
  <si>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</si>
  <si>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</si>
  <si>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</si>
  <si>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</si>
  <si>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</si>
  <si>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</si>
  <si>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</si>
  <si>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</si>
  <si>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</si>
  <si>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</si>
  <si>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</si>
  <si>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</si>
  <si>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</si>
  <si>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</si>
  <si>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</si>
  <si>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</si>
  <si>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</si>
  <si>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</si>
  <si>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</si>
  <si>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</si>
  <si>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</si>
  <si>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</si>
  <si>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</si>
  <si>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</si>
  <si>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</si>
  <si>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</si>
  <si>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</si>
  <si>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</si>
  <si>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</si>
  <si>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</si>
  <si>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</si>
  <si>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</si>
  <si>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</si>
  <si>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</si>
  <si>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</si>
  <si>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</si>
  <si>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</si>
  <si>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</si>
  <si>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</si>
  <si>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</si>
  <si>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</si>
  <si>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</si>
  <si>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</si>
  <si>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</si>
  <si>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</si>
  <si>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</si>
  <si>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</si>
  <si>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</si>
  <si>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</si>
  <si>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</si>
  <si>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</si>
  <si>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</si>
  <si>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</si>
  <si>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</si>
  <si>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</si>
  <si>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</si>
  <si>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</si>
  <si>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</si>
  <si>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</si>
  <si>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</si>
  <si>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</si>
  <si>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</si>
  <si>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</si>
  <si>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</si>
  <si>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</si>
  <si>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</si>
  <si>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</si>
  <si>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</si>
  <si>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</si>
  <si>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</si>
  <si>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</si>
  <si>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</si>
  <si>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</si>
  <si>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</si>
  <si>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</si>
  <si>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</si>
  <si>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</si>
  <si>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</si>
  <si>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</si>
  <si>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</si>
  <si>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</si>
  <si>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</si>
  <si>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</si>
  <si>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</si>
  <si>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</si>
  <si>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</si>
  <si>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</si>
  <si>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</si>
  <si>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</si>
  <si>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</si>
  <si>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</si>
  <si>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</si>
  <si>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</si>
  <si>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</si>
  <si>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</si>
  <si>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</si>
  <si>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</si>
  <si>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</si>
  <si>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</si>
  <si>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</si>
  <si>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</si>
  <si>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</si>
  <si>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</si>
  <si>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</si>
  <si>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</si>
  <si>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</si>
  <si>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</si>
  <si>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</si>
  <si>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</si>
  <si>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</si>
  <si>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</si>
  <si>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</si>
  <si>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</si>
  <si>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</si>
  <si>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</si>
  <si>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</si>
  <si>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</si>
  <si>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</si>
  <si>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</si>
  <si>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</si>
  <si>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</si>
  <si>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</si>
  <si>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</si>
  <si>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</si>
  <si>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</si>
  <si>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</si>
  <si>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</si>
  <si>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</si>
  <si>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</si>
  <si>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</si>
  <si>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</si>
  <si>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</si>
  <si>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</si>
  <si>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</si>
  <si>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</si>
  <si>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</si>
  <si>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</si>
  <si>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</si>
  <si>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</si>
  <si>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</si>
  <si>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</si>
  <si>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</si>
  <si>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</si>
  <si>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</si>
  <si>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</si>
  <si>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</si>
  <si>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</si>
  <si>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</si>
  <si>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</si>
  <si>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</si>
  <si>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</si>
  <si>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</si>
  <si>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</si>
  <si>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</si>
  <si>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</si>
  <si>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</si>
  <si>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</si>
  <si>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</si>
  <si>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</si>
  <si>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</si>
  <si>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</si>
  <si>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</si>
  <si>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</si>
  <si>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</si>
  <si>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</si>
  <si>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</si>
  <si>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</si>
  <si>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</si>
  <si>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</si>
  <si>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</si>
  <si>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</si>
  <si>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</si>
  <si>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</si>
  <si>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</si>
  <si>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</si>
  <si>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</si>
  <si>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</si>
  <si>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</si>
  <si>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</si>
  <si>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</si>
  <si>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</si>
  <si>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</si>
  <si>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</si>
  <si>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</si>
  <si>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</si>
  <si>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</si>
  <si>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</si>
  <si>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</si>
  <si>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</si>
  <si>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</si>
  <si>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</si>
  <si>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</si>
  <si>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</si>
  <si>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</si>
  <si>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</si>
  <si>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</si>
  <si>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</si>
  <si>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</si>
  <si>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</si>
  <si>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</si>
  <si>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</si>
  <si>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</si>
  <si>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</si>
  <si>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</si>
  <si>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</si>
  <si>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</si>
  <si>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</si>
  <si>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</si>
  <si>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</si>
  <si>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</si>
  <si>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</si>
  <si>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</si>
  <si>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</si>
  <si>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</si>
  <si>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</si>
  <si>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</si>
  <si>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</si>
  <si>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</si>
  <si>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</si>
  <si>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</si>
  <si>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</si>
  <si>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</si>
  <si>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</si>
  <si>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</si>
  <si>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</si>
  <si>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</si>
  <si>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</si>
  <si>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</si>
  <si>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</si>
  <si>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</si>
  <si>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</si>
  <si>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</si>
  <si>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</si>
  <si>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</si>
  <si>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</si>
  <si>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</si>
  <si>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</si>
  <si>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</si>
  <si>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</si>
  <si>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</si>
  <si>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</si>
  <si>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</si>
  <si>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</si>
  <si>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</si>
  <si>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</si>
  <si>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</si>
  <si>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</si>
  <si>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</si>
  <si>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</si>
  <si>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</si>
  <si>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</si>
  <si>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</si>
  <si>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</si>
  <si>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</si>
  <si>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</si>
  <si>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</si>
  <si>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</si>
  <si>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</si>
  <si>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</si>
  <si>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</si>
  <si>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</si>
  <si>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</si>
  <si>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</si>
  <si>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</si>
  <si>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</si>
  <si>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</si>
  <si>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</si>
  <si>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</si>
  <si>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</si>
  <si>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</si>
  <si>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</si>
  <si>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</si>
  <si>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</si>
  <si>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</si>
  <si>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</si>
  <si>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</si>
  <si>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</si>
  <si>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</si>
  <si>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</si>
  <si>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</si>
  <si>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</si>
  <si>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</si>
  <si>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</si>
  <si>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</si>
  <si>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</si>
  <si>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</si>
  <si>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</si>
  <si>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</si>
  <si>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</si>
  <si>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</si>
  <si>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</si>
  <si>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</si>
  <si>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</si>
  <si>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</si>
  <si>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</si>
  <si>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</si>
  <si>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</si>
  <si>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</si>
  <si>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</si>
  <si>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</si>
  <si>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</si>
  <si>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</si>
  <si>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</si>
  <si>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</si>
  <si>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</si>
  <si>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</si>
  <si>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</si>
  <si>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</si>
  <si>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</si>
  <si>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</si>
  <si>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</si>
  <si>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</si>
  <si>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</si>
  <si>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</si>
  <si>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</si>
  <si>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</si>
  <si>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</si>
  <si>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</si>
  <si>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</si>
  <si>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</si>
  <si>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</si>
  <si>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</si>
  <si>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</si>
  <si>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</si>
  <si>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</si>
  <si>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</si>
  <si>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</si>
  <si>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</si>
  <si>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</si>
  <si>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</si>
  <si>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</si>
  <si>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</si>
  <si>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</si>
  <si>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</si>
  <si>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</si>
  <si>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</si>
  <si>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</si>
  <si>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</si>
  <si>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</si>
  <si>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</si>
  <si>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</si>
  <si>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</si>
  <si>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</si>
  <si>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</si>
  <si>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</si>
  <si>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</si>
  <si>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</si>
  <si>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</si>
  <si>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</si>
  <si>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</si>
  <si>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</si>
  <si>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</si>
  <si>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</si>
  <si>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</si>
  <si>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</si>
  <si>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</si>
  <si>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</si>
  <si>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</si>
  <si>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</si>
  <si>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</si>
  <si>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</si>
  <si>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</si>
  <si>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</si>
  <si>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</si>
  <si>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</si>
  <si>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</si>
  <si>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</si>
  <si>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</si>
  <si>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</si>
  <si>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</si>
  <si>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</si>
  <si>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</si>
  <si>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</si>
  <si>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</si>
  <si>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</si>
  <si>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</si>
  <si>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</si>
  <si>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</si>
  <si>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</si>
  <si>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</si>
  <si>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</si>
  <si>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</si>
  <si>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</si>
  <si>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</si>
  <si>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</si>
  <si>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</si>
  <si>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</si>
  <si>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</si>
  <si>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</si>
  <si>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</si>
  <si>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</si>
  <si>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</si>
  <si>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</si>
  <si>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</si>
  <si>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</si>
  <si>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</si>
  <si>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</si>
  <si>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</si>
  <si>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</si>
  <si>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</si>
  <si>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</si>
  <si>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</si>
  <si>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</si>
  <si>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</si>
  <si>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</si>
  <si>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</si>
  <si>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</si>
  <si>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</si>
  <si>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</si>
  <si>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</si>
  <si>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</si>
  <si>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</si>
  <si>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</si>
  <si>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</si>
  <si>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</si>
  <si>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</si>
  <si>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</si>
  <si>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</si>
  <si>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</si>
  <si>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</si>
  <si>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</si>
  <si>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</si>
  <si>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</si>
  <si>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</si>
  <si>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</si>
  <si>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</si>
  <si>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</si>
  <si>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</si>
  <si>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</si>
  <si>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</si>
  <si>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</si>
  <si>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</si>
  <si>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</si>
  <si>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</si>
  <si>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</si>
  <si>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</si>
  <si>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</si>
  <si>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</si>
  <si>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</si>
  <si>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</si>
  <si>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</si>
  <si>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</si>
  <si>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</si>
  <si>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</si>
  <si>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</si>
  <si>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</si>
  <si>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</si>
  <si>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</si>
  <si>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</si>
  <si>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</si>
  <si>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</si>
  <si>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</si>
  <si>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</si>
  <si>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</si>
  <si>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</si>
  <si>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</si>
  <si>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</si>
  <si>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</si>
  <si>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</si>
  <si>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</si>
  <si>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</si>
  <si>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</si>
  <si>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</si>
  <si>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</si>
  <si>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</si>
  <si>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</si>
  <si>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</si>
  <si>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</si>
  <si>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</si>
  <si>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</si>
  <si>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</si>
  <si>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</si>
  <si>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</si>
  <si>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</si>
  <si>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</si>
  <si>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</si>
  <si>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</si>
  <si>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</si>
  <si>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</si>
  <si>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</si>
  <si>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</si>
  <si>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</si>
  <si>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</si>
  <si>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</si>
  <si>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</si>
  <si>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</si>
  <si>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</si>
  <si>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</si>
  <si>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</si>
  <si>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</si>
  <si>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</si>
  <si>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</si>
  <si>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</si>
  <si>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</si>
  <si>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</si>
  <si>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</si>
  <si>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</si>
  <si>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</si>
  <si>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</si>
  <si>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</si>
  <si>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</si>
  <si>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</si>
  <si>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</si>
  <si>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</si>
  <si>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</si>
  <si>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</si>
  <si>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</si>
  <si>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</si>
  <si>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</si>
  <si>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</si>
  <si>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</si>
  <si>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</si>
  <si>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</si>
  <si>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</si>
  <si>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</si>
  <si>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</si>
  <si>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</si>
  <si>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</si>
  <si>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</si>
  <si>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</si>
  <si>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</si>
  <si>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</si>
  <si>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</si>
  <si>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</si>
  <si>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</si>
  <si>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</si>
  <si>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</si>
  <si>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</si>
  <si>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</si>
  <si>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</si>
  <si>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</si>
  <si>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</si>
  <si>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</si>
  <si>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</si>
  <si>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</si>
  <si>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</si>
  <si>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</si>
  <si>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</si>
  <si>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</si>
  <si>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</si>
  <si>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</si>
  <si>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</si>
  <si>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</si>
  <si>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</si>
  <si>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</si>
  <si>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</si>
  <si>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</si>
  <si>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</si>
  <si>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</si>
  <si>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</si>
  <si>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</si>
  <si>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</si>
  <si>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</si>
  <si>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</si>
  <si>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</si>
  <si>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</si>
  <si>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</si>
  <si>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</si>
  <si>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</si>
  <si>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</si>
  <si>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</si>
  <si>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</si>
  <si>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</si>
  <si>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</si>
  <si>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</si>
  <si>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</si>
  <si>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</si>
  <si>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</si>
  <si>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</si>
  <si>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</si>
  <si>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</si>
  <si>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</si>
  <si>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</si>
  <si>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</si>
  <si>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</si>
  <si>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</si>
  <si>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</si>
  <si>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</si>
  <si>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</si>
  <si>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</si>
  <si>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</si>
  <si>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</si>
  <si>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</si>
  <si>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</si>
  <si>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</si>
  <si>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</si>
  <si>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</si>
  <si>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</si>
  <si>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</si>
  <si>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</si>
  <si>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</si>
  <si>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</si>
  <si>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</si>
  <si>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</si>
  <si>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</si>
  <si>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</si>
  <si>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</si>
  <si>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</si>
  <si>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</si>
  <si>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</si>
  <si>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</si>
  <si>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</si>
  <si>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</si>
  <si>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</si>
  <si>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</si>
  <si>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</si>
  <si>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</si>
  <si>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</si>
  <si>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</si>
  <si>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</si>
  <si>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</si>
  <si>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</si>
  <si>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</si>
  <si>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</si>
  <si>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</si>
  <si>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</si>
  <si>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</si>
  <si>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</si>
  <si>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</si>
  <si>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</si>
  <si>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</si>
  <si>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</si>
  <si>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</si>
  <si>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</si>
  <si>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</si>
  <si>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</si>
  <si>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</si>
  <si>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</si>
  <si>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</si>
  <si>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</si>
  <si>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</si>
  <si>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</si>
  <si>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</si>
  <si>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</si>
  <si>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</si>
  <si>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</si>
  <si>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</si>
  <si>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</si>
  <si>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</si>
  <si>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</si>
  <si>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</si>
  <si>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</si>
  <si>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</si>
  <si>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</si>
  <si>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</si>
  <si>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</si>
  <si>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</si>
  <si>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</si>
  <si>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</si>
  <si>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</si>
  <si>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</si>
  <si>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</si>
  <si>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</si>
  <si>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</si>
  <si>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</si>
  <si>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</si>
  <si>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</si>
  <si>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</si>
  <si>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</si>
  <si>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</si>
  <si>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</si>
  <si>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</si>
  <si>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</si>
  <si>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</si>
  <si>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</si>
  <si>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</si>
  <si>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</si>
  <si>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</si>
  <si>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</si>
  <si>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</si>
  <si>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</si>
  <si>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</si>
  <si>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</si>
  <si>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</si>
  <si>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</si>
  <si>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</si>
  <si>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</si>
  <si>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</si>
  <si>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</si>
  <si>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</si>
  <si>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</si>
  <si>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</si>
  <si>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</si>
  <si>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</si>
  <si>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</si>
  <si>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</si>
  <si>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</si>
  <si>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</si>
  <si>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</si>
  <si>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</si>
  <si>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</si>
  <si>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</si>
  <si>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</si>
  <si>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</si>
  <si>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</si>
  <si>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</si>
  <si>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</si>
  <si>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</si>
  <si>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</si>
  <si>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</si>
  <si>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</si>
  <si>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</si>
  <si>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</si>
  <si>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</si>
  <si>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</si>
  <si>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</si>
  <si>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</si>
  <si>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</si>
  <si>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</si>
  <si>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</si>
  <si>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</si>
  <si>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</si>
  <si>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</si>
  <si>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</si>
  <si>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</si>
  <si>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</si>
  <si>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</si>
  <si>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</si>
  <si>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</si>
  <si>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</si>
  <si>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</si>
  <si>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</si>
  <si>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</si>
  <si>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</si>
  <si>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</si>
  <si>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</si>
  <si>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</si>
  <si>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</si>
  <si>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</si>
  <si>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</si>
  <si>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</si>
  <si>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</si>
  <si>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</si>
  <si>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</si>
  <si>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</si>
  <si>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</si>
  <si>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</si>
  <si>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</si>
  <si>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</si>
  <si>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</si>
  <si>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</si>
  <si>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</si>
  <si>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</si>
  <si>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</si>
  <si>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</si>
  <si>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</si>
  <si>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</si>
  <si>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</si>
  <si>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</si>
  <si>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</si>
  <si>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</si>
  <si>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</si>
  <si>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</si>
  <si>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</si>
  <si>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</si>
  <si>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</si>
  <si>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</si>
  <si>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</si>
  <si>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</si>
  <si>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</si>
  <si>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</si>
  <si>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</si>
  <si>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</si>
  <si>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</si>
  <si>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</si>
  <si>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</si>
  <si>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</si>
  <si>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</si>
  <si>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</si>
  <si>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</si>
  <si>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</si>
  <si>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</si>
  <si>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</si>
  <si>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</si>
  <si>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</si>
  <si>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</si>
  <si>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</si>
  <si>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</si>
  <si>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</si>
  <si>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</si>
  <si>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</si>
  <si>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</si>
  <si>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</si>
  <si>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</si>
  <si>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</si>
  <si>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</si>
  <si>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</si>
  <si>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</si>
  <si>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</si>
  <si>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</si>
  <si>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</si>
  <si>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</si>
  <si>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</si>
  <si>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</si>
  <si>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</si>
  <si>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</si>
  <si>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</si>
  <si>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</si>
  <si>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</si>
  <si>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</si>
  <si>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</si>
  <si>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</si>
  <si>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</si>
  <si>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</si>
  <si>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</si>
  <si>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</si>
  <si>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</si>
  <si>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</si>
  <si>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</si>
  <si>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</si>
  <si>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</si>
  <si>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</si>
  <si>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</si>
  <si>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</si>
  <si>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</si>
  <si>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</si>
  <si>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</si>
  <si>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</si>
  <si>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</si>
  <si>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</si>
  <si>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</si>
  <si>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</si>
  <si>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</si>
  <si>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</si>
  <si>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</si>
  <si>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</si>
  <si>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</si>
  <si>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</si>
  <si>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</si>
  <si>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</si>
  <si>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</si>
  <si>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</si>
  <si>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</si>
  <si>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</si>
  <si>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</si>
  <si>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</si>
  <si>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</si>
  <si>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</si>
  <si>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</si>
  <si>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</si>
  <si>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</si>
  <si>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</si>
  <si>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</si>
  <si>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</si>
  <si>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</si>
  <si>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</si>
  <si>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</si>
  <si>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</si>
  <si>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</si>
  <si>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</si>
  <si>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</si>
  <si>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</si>
  <si>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</si>
  <si>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</si>
  <si>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</si>
  <si>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</si>
  <si>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</si>
  <si>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</si>
  <si>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</si>
  <si>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</si>
  <si>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</si>
  <si>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</si>
  <si>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</si>
  <si>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</si>
  <si>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</si>
  <si>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</si>
  <si>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</si>
  <si>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</si>
  <si>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</si>
  <si>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</si>
  <si>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</si>
  <si>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</si>
  <si>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</si>
  <si>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</si>
  <si>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</si>
  <si>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</si>
  <si>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</si>
  <si>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</si>
  <si>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</si>
  <si>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</si>
  <si>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</si>
  <si>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</si>
  <si>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</si>
  <si>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</si>
  <si>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</si>
  <si>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</si>
  <si>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</si>
  <si>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</si>
  <si>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</si>
  <si>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</si>
  <si>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</si>
  <si>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</si>
  <si>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</si>
  <si>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</si>
  <si>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</si>
  <si>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</si>
  <si>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</si>
  <si>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</si>
  <si>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</si>
  <si>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</si>
  <si>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</si>
  <si>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</si>
  <si>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</si>
  <si>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</si>
  <si>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</si>
  <si>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</si>
  <si>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</si>
  <si>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</si>
  <si>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</si>
  <si>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</si>
  <si>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</si>
  <si>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</si>
  <si>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</si>
  <si>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</si>
  <si>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</si>
  <si>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</si>
  <si>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</si>
  <si>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</si>
  <si>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</si>
  <si>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</si>
  <si>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</si>
  <si>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</si>
  <si>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</si>
  <si>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</si>
  <si>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</si>
  <si>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</si>
  <si>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</si>
  <si>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</si>
  <si>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</si>
  <si>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</si>
  <si>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</si>
  <si>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</si>
  <si>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</si>
  <si>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</si>
  <si>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</si>
  <si>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</si>
  <si>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</si>
  <si>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</si>
  <si>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</si>
  <si>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</si>
  <si>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</si>
  <si>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</si>
  <si>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</si>
  <si>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</si>
  <si>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</si>
  <si>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</si>
  <si>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</si>
  <si>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</si>
  <si>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</si>
  <si>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</si>
  <si>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</si>
  <si>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</si>
  <si>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</si>
  <si>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</si>
  <si>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</si>
  <si>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</si>
  <si>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</si>
  <si>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</si>
  <si>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</si>
  <si>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</si>
  <si>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</si>
  <si>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</si>
  <si>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</si>
  <si>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</si>
  <si>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</si>
  <si>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</si>
  <si>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</si>
  <si>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</si>
  <si>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</si>
  <si>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</si>
  <si>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</si>
  <si>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</si>
  <si>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</si>
  <si>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</si>
  <si>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</si>
  <si>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</si>
  <si>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</si>
  <si>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</si>
  <si>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</si>
  <si>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</si>
  <si>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</si>
  <si>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</si>
  <si>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</si>
  <si>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</si>
  <si>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</si>
  <si>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</si>
  <si>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</si>
  <si>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</si>
  <si>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</si>
  <si>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</si>
  <si>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</si>
  <si>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</si>
  <si>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</si>
  <si>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</si>
  <si>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</si>
  <si>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</si>
  <si>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</si>
  <si>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</si>
  <si>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</si>
  <si>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</si>
  <si>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</si>
  <si>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</si>
  <si>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</si>
  <si>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</si>
  <si>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</si>
  <si>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</si>
  <si>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</si>
  <si>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</si>
  <si>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</si>
  <si>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</si>
  <si>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</si>
  <si>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</si>
  <si>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</si>
  <si>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</si>
  <si>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</si>
  <si>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</si>
  <si>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</si>
  <si>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</si>
  <si>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</si>
  <si>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</si>
  <si>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</si>
  <si>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</si>
  <si>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</si>
  <si>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</si>
  <si>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</si>
  <si>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</si>
  <si>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</si>
  <si>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</si>
  <si>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</si>
  <si>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</si>
  <si>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</si>
  <si>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</si>
  <si>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</si>
  <si>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</si>
  <si>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</si>
  <si>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</si>
  <si>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</si>
  <si>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</si>
  <si>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</si>
  <si>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</si>
  <si>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</si>
  <si>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</si>
  <si>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</si>
  <si>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</si>
  <si>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</si>
  <si>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</si>
  <si>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</si>
  <si>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</si>
  <si>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</si>
  <si>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</si>
  <si>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</si>
  <si>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</si>
  <si>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</si>
  <si>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</si>
  <si>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</si>
  <si>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</si>
  <si>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</si>
  <si>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</si>
  <si>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</si>
  <si>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</si>
  <si>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</si>
  <si>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</si>
  <si>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</si>
  <si>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</si>
  <si>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</si>
  <si>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</si>
  <si>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</si>
  <si>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</si>
  <si>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</si>
  <si>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</si>
  <si>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</si>
  <si>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</si>
  <si>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</si>
  <si>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</si>
  <si>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</si>
  <si>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</si>
  <si>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</si>
  <si>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</si>
  <si>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</si>
  <si>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</si>
  <si>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</si>
  <si>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</si>
  <si>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</si>
  <si>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</si>
  <si>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</si>
  <si>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</si>
  <si>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</si>
  <si>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</si>
  <si>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</si>
  <si>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</si>
  <si>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</si>
  <si>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</si>
  <si>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</si>
  <si>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</si>
  <si>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</si>
  <si>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</si>
  <si>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</si>
  <si>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</si>
  <si>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</si>
  <si>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</si>
  <si>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</si>
  <si>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</si>
  <si>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</si>
  <si>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</si>
  <si>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</si>
  <si>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</si>
  <si>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</si>
  <si>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</si>
  <si>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</si>
  <si>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</si>
  <si>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</si>
  <si>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</si>
  <si>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</si>
  <si>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</si>
  <si>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</si>
  <si>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</si>
  <si>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</si>
  <si>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</si>
  <si>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</si>
  <si>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</si>
  <si>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</si>
  <si>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</si>
  <si>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</si>
  <si>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</si>
  <si>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</si>
  <si>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</si>
  <si>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</si>
  <si>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</si>
  <si>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</si>
  <si>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</si>
  <si>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</si>
  <si>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</si>
  <si>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</si>
  <si>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</si>
  <si>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</si>
  <si>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</si>
  <si>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</si>
  <si>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</si>
  <si>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</si>
  <si>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</si>
  <si>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</si>
  <si>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</si>
  <si>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</si>
  <si>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</si>
  <si>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</si>
  <si>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</si>
  <si>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</si>
  <si>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</si>
  <si>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</si>
  <si>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</si>
  <si>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</si>
  <si>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</si>
  <si>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</si>
  <si>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</si>
  <si>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</si>
  <si>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</si>
  <si>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</si>
  <si>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</si>
  <si>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</si>
  <si>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</si>
  <si>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</si>
  <si>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</si>
  <si>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</si>
  <si>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</si>
  <si>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</si>
  <si>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</si>
  <si>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</si>
  <si>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</si>
  <si>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</si>
  <si>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</si>
  <si>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</si>
  <si>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</si>
  <si>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</si>
  <si>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</si>
  <si>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</si>
  <si>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</si>
  <si>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</si>
  <si>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</si>
  <si>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</si>
  <si>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</si>
  <si>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</si>
  <si>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</si>
  <si>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</si>
  <si>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</si>
  <si>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</si>
  <si>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</si>
  <si>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</si>
  <si>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</si>
  <si>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</si>
  <si>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</si>
  <si>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</si>
  <si>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</si>
  <si>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</si>
  <si>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</si>
  <si>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</si>
  <si>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</si>
  <si>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</si>
  <si>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</si>
  <si>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</si>
  <si>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</si>
  <si>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</si>
  <si>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</si>
  <si>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</si>
  <si>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</si>
  <si>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</si>
  <si>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</si>
  <si>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</si>
  <si>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</si>
  <si>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</si>
  <si>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</si>
  <si>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</si>
  <si>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</si>
  <si>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</si>
  <si>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</si>
  <si>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</si>
  <si>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</si>
  <si>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</si>
  <si>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</si>
  <si>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</si>
  <si>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</si>
  <si>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</si>
  <si>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</si>
  <si>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</si>
  <si>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</si>
  <si>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</si>
  <si>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</si>
  <si>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</si>
  <si>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</si>
  <si>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</si>
  <si>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</si>
  <si>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</si>
  <si>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</si>
  <si>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</si>
  <si>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</si>
  <si>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</si>
  <si>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</si>
  <si>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</si>
  <si>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</si>
  <si>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</si>
  <si>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</si>
  <si>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</si>
  <si>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</si>
  <si>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</si>
  <si>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</si>
  <si>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</si>
  <si>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</si>
  <si>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</si>
  <si>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</si>
  <si>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</si>
  <si>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</si>
  <si>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</si>
  <si>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</si>
  <si>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</si>
  <si>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</si>
  <si>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</si>
  <si>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</si>
  <si>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</si>
  <si>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</si>
  <si>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</si>
  <si>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</si>
  <si>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</si>
  <si>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</si>
  <si>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</si>
  <si>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</si>
  <si>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</si>
  <si>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</si>
  <si>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</si>
  <si>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</si>
  <si>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</si>
  <si>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</si>
  <si>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</si>
  <si>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</si>
  <si>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</si>
  <si>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</si>
  <si>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</si>
  <si>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</si>
  <si>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</si>
  <si>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</si>
  <si>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</si>
  <si>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</si>
  <si>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</si>
  <si>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</si>
  <si>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</si>
  <si>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</si>
  <si>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</si>
  <si>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</si>
  <si>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</si>
  <si>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</si>
  <si>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</si>
  <si>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</si>
  <si>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</si>
  <si>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</si>
  <si>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</si>
  <si>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</si>
  <si>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</si>
  <si>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</si>
  <si>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</si>
  <si>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</si>
  <si>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</si>
  <si>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</si>
  <si>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</si>
  <si>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</si>
  <si>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</si>
  <si>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</si>
  <si>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</si>
  <si>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</si>
  <si>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</si>
  <si>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</si>
  <si>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</si>
  <si>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</si>
  <si>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</si>
  <si>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</si>
  <si>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</si>
  <si>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</si>
  <si>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</si>
  <si>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</si>
  <si>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</si>
  <si>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</si>
  <si>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</si>
  <si>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</si>
  <si>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</si>
  <si>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</si>
  <si>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</si>
  <si>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</si>
  <si>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</si>
  <si>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</si>
  <si>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</si>
  <si>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</si>
  <si>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</si>
  <si>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</si>
  <si>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</si>
  <si>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</si>
  <si>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</si>
  <si>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</si>
  <si>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</si>
  <si>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</si>
  <si>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</si>
  <si>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</si>
  <si>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</si>
  <si>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</si>
  <si>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</si>
  <si>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</si>
  <si>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</si>
  <si>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</si>
  <si>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</si>
  <si>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</si>
  <si>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</si>
  <si>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</si>
  <si>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</si>
  <si>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</si>
  <si>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</si>
  <si>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</si>
  <si>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</si>
  <si>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</si>
  <si>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</si>
  <si>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</si>
  <si>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</si>
  <si>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</si>
  <si>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</si>
  <si>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</si>
  <si>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</si>
  <si>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</si>
  <si>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</si>
  <si>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</si>
  <si>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</si>
  <si>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</si>
  <si>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</si>
  <si>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</si>
  <si>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</si>
  <si>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</si>
  <si>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</si>
  <si>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</si>
  <si>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</si>
  <si>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</si>
  <si>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</si>
  <si>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</si>
  <si>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</si>
  <si>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</si>
  <si>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</si>
  <si>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</si>
  <si>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</si>
  <si>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</si>
  <si>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</si>
  <si>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</si>
  <si>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</si>
  <si>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</si>
  <si>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</si>
  <si>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</si>
  <si>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</si>
  <si>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</si>
  <si>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</si>
  <si>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</si>
  <si>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</si>
  <si>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</si>
  <si>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</si>
  <si>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</si>
  <si>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</si>
  <si>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</si>
  <si>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</si>
  <si>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</si>
  <si>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</si>
  <si>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</si>
  <si>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</si>
  <si>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</si>
  <si>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</si>
  <si>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</si>
  <si>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</si>
  <si>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</si>
  <si>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</si>
  <si>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</si>
  <si>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</si>
  <si>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</si>
  <si>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</si>
  <si>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</si>
  <si>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</si>
  <si>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</si>
  <si>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</si>
  <si>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</si>
  <si>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</si>
  <si>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</si>
  <si>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</si>
  <si>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</si>
  <si>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</si>
  <si>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</si>
  <si>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</si>
  <si>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</si>
  <si>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</si>
  <si>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</si>
  <si>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</si>
  <si>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</si>
  <si>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</si>
  <si>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</si>
  <si>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</si>
  <si>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</si>
  <si>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</si>
  <si>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</si>
  <si>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</si>
  <si>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</si>
  <si>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</si>
  <si>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</si>
  <si>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</si>
  <si>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</si>
  <si>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</si>
  <si>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</si>
  <si>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</si>
  <si>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</si>
  <si>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</si>
  <si>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</si>
  <si>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</si>
  <si>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</si>
  <si>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</si>
  <si>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</si>
  <si>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</si>
  <si>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</si>
  <si>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</si>
  <si>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</si>
  <si>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</si>
  <si>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</si>
  <si>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</si>
  <si>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</si>
  <si>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</si>
  <si>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</si>
  <si>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</si>
  <si>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</si>
  <si>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</si>
  <si>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</si>
  <si>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</si>
  <si>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</si>
  <si>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</si>
  <si>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</si>
  <si>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</si>
  <si>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</si>
  <si>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</si>
  <si>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</si>
  <si>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</si>
  <si>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</si>
  <si>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</si>
  <si>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</si>
  <si>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</si>
  <si>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</si>
  <si>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</si>
  <si>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</si>
  <si>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</si>
  <si>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</si>
  <si>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</si>
  <si>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</si>
  <si>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</si>
  <si>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</si>
  <si>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</si>
  <si>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</si>
  <si>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</si>
  <si>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</si>
  <si>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</si>
  <si>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</si>
  <si>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</si>
  <si>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</si>
  <si>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</si>
  <si>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</si>
  <si>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</si>
  <si>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</si>
  <si>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</si>
  <si>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</si>
  <si>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</si>
  <si>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</si>
  <si>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</si>
  <si>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</si>
  <si>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</si>
  <si>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</si>
  <si>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</si>
  <si>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</si>
  <si>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</si>
  <si>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</si>
  <si>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</si>
  <si>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</si>
  <si>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</si>
  <si>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</si>
  <si>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</si>
  <si>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</si>
  <si>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</si>
  <si>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</si>
  <si>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</si>
  <si>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</si>
  <si>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</si>
  <si>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</si>
  <si>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</si>
  <si>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</si>
  <si>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</si>
  <si>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</si>
  <si>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</si>
  <si>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</si>
  <si>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</si>
  <si>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</si>
  <si>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</si>
  <si>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</si>
  <si>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</si>
  <si>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</si>
  <si>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</si>
  <si>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</si>
  <si>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</si>
  <si>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</si>
  <si>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</si>
  <si>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</si>
  <si>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</si>
  <si>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</si>
  <si>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</si>
  <si>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</si>
  <si>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</si>
  <si>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</si>
  <si>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</si>
  <si>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</si>
  <si>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</si>
  <si>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</si>
  <si>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</si>
  <si>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</si>
  <si>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</si>
  <si>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</si>
  <si>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</si>
  <si>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</si>
  <si>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</si>
  <si>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</si>
  <si>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</si>
  <si>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</si>
  <si>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</si>
  <si>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</si>
  <si>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</si>
  <si>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</si>
  <si>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</si>
  <si>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</si>
  <si>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</si>
  <si>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</si>
  <si>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</si>
  <si>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</si>
  <si>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</si>
  <si>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</si>
  <si>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</si>
  <si>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</si>
  <si>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</si>
  <si>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</si>
  <si>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</si>
  <si>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</si>
  <si>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</si>
  <si>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</si>
  <si>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</si>
  <si>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</si>
  <si>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</si>
  <si>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</si>
  <si>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</si>
  <si>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</si>
  <si>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</si>
  <si>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</si>
  <si>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</si>
  <si>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</si>
  <si>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</si>
  <si>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</si>
  <si>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</si>
  <si>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</si>
  <si>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</si>
  <si>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</si>
  <si>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</si>
  <si>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</si>
  <si>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</si>
  <si>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</si>
  <si>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</si>
  <si>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</si>
  <si>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</si>
  <si>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</si>
  <si>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</si>
  <si>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</si>
  <si>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</si>
  <si>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</si>
  <si>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</si>
  <si>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</si>
  <si>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</si>
  <si>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</si>
  <si>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</si>
  <si>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</si>
  <si>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</si>
  <si>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</si>
  <si>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</si>
  <si>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</si>
  <si>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</si>
  <si>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</si>
  <si>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</si>
  <si>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</si>
  <si>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</si>
  <si>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</si>
  <si>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</si>
  <si>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</si>
  <si>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</si>
  <si>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</si>
  <si>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</si>
  <si>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</si>
  <si>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</si>
  <si>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</si>
  <si>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</si>
  <si>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</si>
  <si>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</si>
  <si>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</si>
  <si>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</si>
  <si>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</si>
  <si>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</si>
  <si>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</si>
  <si>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</si>
  <si>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</si>
  <si>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</si>
  <si>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</si>
  <si>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</si>
  <si>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</si>
  <si>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</si>
  <si>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</si>
  <si>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</si>
  <si>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</si>
  <si>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</si>
  <si>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</si>
  <si>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</si>
  <si>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</si>
  <si>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</si>
  <si>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</si>
  <si>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</si>
  <si>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</si>
  <si>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</si>
  <si>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</si>
  <si>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</si>
  <si>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</si>
  <si>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</si>
  <si>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</si>
  <si>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</si>
  <si>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</si>
  <si>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</si>
  <si>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</si>
  <si>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</si>
  <si>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</si>
  <si>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</si>
  <si>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</si>
  <si>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</si>
  <si>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</si>
  <si>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</si>
  <si>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</si>
  <si>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</si>
  <si>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</si>
  <si>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</si>
  <si>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</si>
  <si>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</si>
  <si>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</si>
  <si>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</si>
  <si>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</si>
  <si>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</si>
  <si>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</si>
  <si>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</si>
  <si>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</si>
  <si>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</si>
  <si>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</si>
  <si>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</si>
  <si>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</si>
  <si>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</si>
  <si>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</si>
  <si>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</si>
  <si>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</si>
  <si>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</si>
  <si>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</si>
  <si>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</si>
  <si>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</si>
  <si>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</si>
  <si>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</si>
  <si>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</si>
  <si>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</si>
  <si>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</si>
  <si>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</si>
  <si>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</si>
  <si>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</si>
  <si>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</si>
  <si>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</si>
  <si>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</si>
  <si>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</si>
  <si>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</si>
  <si>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</si>
  <si>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</si>
  <si>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</si>
  <si>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</si>
  <si>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</si>
  <si>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</si>
  <si>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</si>
  <si>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</si>
  <si>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</si>
  <si>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</si>
  <si>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</si>
  <si>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</si>
  <si>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</si>
  <si>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</si>
  <si>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</si>
  <si>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</si>
  <si>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</si>
  <si>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</si>
  <si>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</si>
  <si>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</si>
  <si>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</si>
  <si>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</si>
  <si>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</si>
  <si>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</si>
  <si>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</si>
  <si>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</si>
  <si>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</si>
  <si>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</si>
  <si>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</si>
  <si>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</si>
  <si>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</si>
  <si>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</si>
  <si>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</si>
  <si>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</si>
  <si>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</si>
  <si>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</si>
  <si>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</si>
  <si>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</si>
  <si>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</si>
  <si>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</si>
  <si>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</si>
  <si>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</si>
  <si>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</si>
  <si>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</si>
  <si>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</si>
  <si>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</si>
  <si>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</si>
  <si>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</si>
  <si>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</si>
  <si>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</si>
  <si>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</si>
  <si>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</si>
  <si>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</si>
  <si>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</si>
  <si>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</si>
  <si>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</si>
  <si>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</si>
  <si>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</si>
  <si>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</si>
  <si>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</si>
  <si>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</si>
  <si>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</si>
  <si>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</si>
  <si>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</si>
  <si>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</si>
  <si>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</si>
  <si>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</si>
  <si>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</si>
  <si>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</si>
  <si>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</si>
  <si>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</si>
  <si>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</si>
  <si>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</si>
  <si>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</si>
  <si>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</si>
  <si>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</si>
  <si>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</si>
  <si>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</si>
  <si>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</si>
  <si>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</si>
  <si>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</si>
  <si>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</si>
  <si>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</si>
  <si>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</si>
  <si>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</si>
  <si>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</si>
  <si>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</si>
  <si>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</si>
  <si>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</si>
  <si>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</si>
  <si>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</si>
  <si>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</si>
  <si>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</si>
  <si>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</si>
  <si>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</si>
  <si>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</si>
  <si>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</si>
  <si>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</si>
  <si>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</si>
  <si>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</si>
  <si>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</si>
  <si>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</si>
  <si>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</si>
  <si>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</si>
  <si>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</si>
  <si>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</si>
  <si>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</si>
  <si>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</si>
  <si>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</si>
  <si>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</si>
  <si>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</si>
  <si>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</si>
  <si>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</si>
  <si>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</si>
  <si>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</si>
  <si>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</si>
  <si>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</si>
  <si>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</si>
  <si>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</si>
  <si>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</si>
  <si>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</si>
  <si>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</si>
  <si>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</si>
  <si>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</si>
  <si>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</si>
  <si>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</si>
  <si>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</si>
  <si>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</si>
  <si>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</si>
  <si>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</si>
  <si>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</si>
  <si>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</si>
  <si>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</si>
  <si>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</si>
  <si>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</si>
  <si>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</si>
  <si>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</si>
  <si>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</si>
  <si>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</si>
  <si>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</si>
  <si>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</si>
  <si>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</si>
  <si>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</si>
  <si>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</si>
  <si>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</si>
  <si>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</si>
  <si>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</si>
  <si>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</si>
  <si>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</si>
  <si>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</si>
  <si>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</si>
  <si>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</si>
  <si>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</si>
  <si>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</si>
  <si>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</si>
  <si>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</si>
  <si>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</si>
  <si>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</si>
  <si>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</si>
  <si>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</si>
  <si>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</si>
  <si>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</si>
  <si>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</si>
  <si>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</si>
  <si>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</si>
  <si>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</si>
  <si>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</si>
  <si>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</si>
  <si>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</si>
  <si>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</si>
  <si>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</si>
  <si>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</si>
  <si>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</si>
  <si>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</si>
  <si>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</si>
  <si>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</si>
  <si>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</si>
  <si>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</si>
  <si>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</si>
  <si>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</si>
  <si>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</si>
  <si>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</si>
  <si>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</si>
  <si>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</si>
  <si>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</si>
  <si>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</si>
  <si>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</si>
  <si>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</si>
  <si>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</si>
  <si>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</si>
  <si>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</si>
  <si>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</si>
  <si>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</si>
  <si>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</si>
  <si>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</si>
  <si>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</si>
  <si>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</si>
  <si>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</si>
  <si>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</si>
  <si>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</si>
  <si>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</si>
  <si>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</si>
  <si>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</si>
  <si>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</si>
  <si>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</si>
  <si>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</si>
  <si>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</si>
  <si>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</si>
  <si>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</si>
  <si>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</si>
  <si>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</si>
  <si>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</si>
  <si>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</si>
  <si>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</si>
  <si>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</si>
  <si>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</si>
  <si>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</si>
  <si>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</si>
  <si>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</si>
  <si>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</si>
  <si>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</si>
  <si>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</si>
  <si>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</si>
  <si>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</si>
  <si>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</si>
  <si>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</si>
  <si>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</si>
  <si>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</si>
  <si>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</si>
  <si>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</si>
  <si>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</si>
  <si>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</si>
  <si>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</si>
  <si>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</si>
  <si>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</si>
  <si>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</si>
  <si>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</si>
  <si>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</si>
  <si>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</si>
  <si>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</si>
  <si>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</si>
  <si>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</si>
  <si>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</si>
  <si>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</si>
  <si>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</si>
  <si>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</si>
  <si>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</si>
  <si>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</si>
  <si>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</si>
  <si>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</si>
  <si>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</si>
  <si>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</si>
  <si>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</si>
  <si>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</si>
  <si>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</si>
  <si>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</si>
  <si>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</si>
  <si>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</si>
  <si>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</si>
  <si>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</si>
  <si>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</si>
  <si>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</si>
  <si>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</si>
  <si>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</si>
  <si>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</si>
  <si>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</si>
  <si>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</si>
  <si>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</si>
  <si>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</si>
  <si>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</si>
  <si>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</si>
  <si>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</si>
  <si>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</si>
  <si>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</si>
  <si>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</si>
  <si>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</si>
  <si>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</si>
  <si>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</si>
  <si>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</si>
  <si>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</si>
  <si>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</si>
  <si>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</si>
  <si>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</si>
  <si>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</si>
  <si>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</si>
  <si>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</si>
  <si>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</si>
  <si>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</si>
  <si>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</si>
  <si>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</si>
  <si>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</si>
  <si>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</si>
  <si>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</si>
  <si>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</si>
  <si>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</si>
  <si>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</si>
  <si>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</si>
  <si>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</si>
  <si>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</si>
  <si>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</si>
  <si>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</si>
  <si>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</si>
  <si>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</si>
  <si>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</si>
  <si>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</si>
  <si>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</si>
  <si>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</si>
  <si>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</si>
  <si>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</si>
  <si>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</si>
  <si>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</si>
  <si>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</si>
  <si>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</si>
  <si>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</si>
  <si>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</si>
  <si>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</si>
  <si>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</si>
  <si>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</si>
  <si>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</si>
  <si>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</si>
  <si>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</si>
  <si>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</si>
  <si>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</si>
  <si>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</si>
  <si>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</si>
  <si>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</si>
  <si>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</si>
  <si>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</si>
  <si>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</si>
  <si>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</si>
  <si>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</si>
  <si>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</si>
  <si>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</si>
  <si>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</si>
  <si>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</si>
  <si>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</si>
  <si>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</si>
  <si>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</si>
  <si>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</si>
  <si>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</si>
  <si>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</si>
  <si>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</si>
  <si>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</si>
  <si>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</si>
  <si>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</si>
  <si>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</si>
  <si>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</si>
  <si>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</si>
  <si>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</si>
  <si>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</si>
  <si>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</si>
  <si>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</si>
  <si>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</si>
  <si>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</si>
  <si>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</si>
  <si>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</si>
  <si>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</si>
  <si>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</si>
  <si>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</si>
  <si>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</si>
  <si>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</si>
  <si>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</si>
  <si>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</si>
  <si>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</si>
  <si>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</si>
  <si>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</si>
  <si>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</si>
  <si>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</si>
  <si>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</si>
  <si>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</si>
  <si>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</si>
  <si>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</si>
  <si>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</si>
  <si>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</si>
  <si>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</si>
  <si>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</si>
  <si>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</si>
  <si>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</si>
  <si>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</si>
  <si>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</si>
  <si>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</si>
  <si>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</si>
  <si>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</si>
  <si>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</si>
  <si>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</si>
  <si>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</si>
  <si>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</si>
  <si>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</si>
  <si>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</si>
  <si>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</si>
  <si>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</si>
  <si>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</si>
  <si>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</si>
  <si>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</si>
  <si>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</si>
  <si>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</si>
  <si>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</si>
  <si>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</si>
  <si>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</si>
  <si>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</si>
  <si>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</si>
  <si>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</si>
  <si>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</si>
  <si>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</si>
  <si>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</si>
  <si>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</si>
  <si>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</si>
  <si>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</si>
  <si>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</si>
  <si>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</si>
  <si>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</si>
  <si>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</si>
  <si>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</si>
  <si>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</si>
  <si>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</si>
  <si>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</si>
  <si>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</si>
  <si>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</si>
  <si>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</si>
  <si>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</si>
  <si>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</si>
  <si>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</si>
  <si>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</si>
  <si>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</si>
  <si>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</si>
  <si>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</si>
  <si>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</si>
  <si>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</si>
  <si>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</si>
  <si>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</si>
  <si>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</si>
  <si>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</si>
  <si>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</si>
  <si>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</si>
  <si>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</si>
  <si>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</si>
  <si>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</si>
  <si>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</si>
  <si>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</si>
  <si>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</si>
  <si>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</si>
  <si>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</si>
  <si>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</si>
  <si>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</si>
  <si>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</si>
  <si>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</si>
  <si>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</si>
  <si>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</si>
  <si>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</si>
  <si>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</si>
  <si>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</si>
  <si>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</si>
  <si>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</si>
  <si>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</si>
  <si>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</si>
  <si>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</si>
  <si>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</si>
  <si>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</si>
  <si>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</si>
  <si>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</si>
  <si>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</si>
  <si>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</si>
  <si>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</si>
  <si>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</si>
  <si>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</si>
  <si>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</si>
  <si>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</si>
  <si>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</si>
  <si>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</si>
  <si>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</si>
  <si>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</si>
  <si>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</si>
  <si>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</si>
  <si>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</si>
  <si>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</si>
  <si>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</si>
  <si>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</si>
  <si>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</si>
  <si>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</si>
  <si>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</si>
  <si>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</si>
  <si>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</si>
  <si>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</si>
  <si>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</si>
  <si>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</si>
  <si>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</si>
  <si>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</si>
  <si>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</si>
  <si>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</si>
  <si>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</si>
  <si>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</si>
  <si>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</si>
  <si>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</si>
  <si>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</si>
  <si>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</si>
  <si>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</si>
  <si>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</si>
  <si>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</si>
  <si>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</si>
  <si>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</si>
  <si>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</si>
  <si>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</si>
  <si>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</si>
  <si>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</si>
  <si>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</si>
  <si>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</si>
  <si>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</si>
  <si>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</si>
  <si>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</si>
  <si>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</si>
  <si>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</si>
  <si>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</si>
  <si>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</si>
  <si>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</si>
  <si>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</si>
  <si>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</si>
  <si>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</si>
  <si>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</si>
  <si>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</si>
  <si>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</si>
  <si>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</si>
  <si>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</si>
  <si>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</si>
  <si>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</si>
  <si>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</si>
  <si>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</si>
  <si>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</si>
  <si>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</si>
  <si>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</si>
  <si>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</si>
  <si>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</si>
  <si>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</si>
  <si>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</si>
  <si>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</si>
  <si>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</si>
  <si>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</si>
  <si>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</si>
  <si>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</si>
  <si>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</si>
  <si>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</si>
  <si>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</si>
  <si>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</si>
  <si>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</si>
  <si>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</si>
  <si>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</si>
  <si>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</si>
  <si>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</si>
  <si>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</si>
  <si>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</si>
  <si>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</si>
  <si>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</si>
  <si>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</si>
  <si>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</si>
  <si>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</si>
  <si>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</si>
  <si>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</si>
  <si>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</si>
  <si>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</si>
  <si>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</si>
  <si>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</si>
  <si>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</si>
  <si>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</si>
  <si>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</si>
  <si>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</si>
  <si>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</si>
  <si>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</si>
  <si>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</si>
  <si>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</si>
  <si>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</si>
  <si>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</si>
  <si>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</si>
  <si>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</si>
  <si>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</si>
  <si>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</si>
  <si>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</si>
  <si>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</si>
  <si>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</si>
  <si>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</si>
  <si>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</si>
  <si>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</si>
  <si>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</si>
  <si>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</si>
  <si>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</si>
  <si>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</si>
  <si>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</si>
  <si>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</si>
  <si>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</si>
  <si>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</si>
  <si>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</si>
  <si>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</si>
  <si>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</si>
  <si>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</si>
  <si>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</si>
  <si>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</si>
  <si>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</si>
  <si>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</si>
  <si>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</si>
  <si>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</si>
  <si>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</si>
  <si>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</si>
  <si>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</si>
  <si>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</si>
  <si>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</si>
  <si>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</si>
  <si>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</si>
  <si>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</si>
  <si>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</si>
  <si>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</si>
  <si>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</si>
  <si>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</si>
  <si>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</si>
  <si>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</si>
  <si>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</si>
  <si>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</si>
  <si>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</si>
  <si>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</si>
  <si>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</si>
  <si>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</si>
  <si>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</si>
  <si>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</si>
  <si>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</si>
  <si>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</si>
  <si>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</si>
  <si>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</si>
  <si>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</si>
  <si>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</si>
  <si>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</si>
  <si>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</si>
  <si>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</si>
  <si>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</si>
  <si>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</si>
  <si>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</si>
  <si>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</si>
  <si>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</si>
  <si>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</si>
  <si>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</si>
  <si>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</si>
  <si>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</si>
  <si>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</si>
  <si>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</si>
  <si>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</si>
  <si>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</si>
  <si>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</si>
  <si>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</si>
  <si>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</si>
  <si>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</si>
  <si>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</si>
  <si>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</si>
  <si>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</si>
  <si>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</si>
  <si>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</si>
  <si>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</si>
  <si>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</si>
  <si>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</si>
  <si>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</si>
  <si>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</si>
  <si>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</si>
  <si>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</si>
  <si>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</si>
  <si>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</si>
  <si>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</si>
  <si>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</si>
  <si>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</si>
  <si>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</si>
  <si>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</si>
  <si>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</si>
  <si>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</si>
  <si>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</si>
  <si>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</si>
  <si>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</si>
  <si>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</si>
  <si>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</si>
  <si>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</si>
  <si>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</si>
  <si>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</si>
  <si>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</si>
  <si>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</si>
  <si>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</si>
  <si>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</si>
  <si>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</si>
  <si>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</si>
  <si>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</si>
  <si>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</si>
  <si>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</si>
  <si>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</si>
  <si>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</si>
  <si>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</si>
  <si>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</si>
  <si>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</si>
  <si>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</si>
  <si>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</si>
  <si>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</si>
  <si>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</si>
  <si>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</si>
  <si>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</si>
  <si>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</si>
  <si>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</si>
  <si>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</si>
  <si>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</si>
  <si>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</si>
  <si>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</si>
  <si>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</si>
  <si>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</si>
  <si>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</si>
  <si>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</si>
  <si>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</si>
  <si>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</si>
  <si>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</si>
  <si>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</si>
  <si>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</si>
  <si>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</si>
  <si>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</si>
  <si>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</si>
  <si>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</si>
  <si>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</si>
  <si>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</si>
  <si>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</si>
  <si>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</si>
  <si>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</si>
  <si>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</si>
  <si>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</si>
  <si>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</si>
  <si>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</si>
  <si>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</si>
  <si>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</si>
  <si>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</si>
  <si>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</si>
  <si>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</si>
  <si>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</si>
  <si>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</si>
  <si>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</si>
  <si>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</si>
  <si>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</si>
  <si>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</si>
  <si>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</si>
  <si>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</si>
  <si>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</si>
  <si>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</si>
  <si>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</si>
  <si>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</si>
  <si>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</si>
  <si>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</si>
  <si>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</si>
  <si>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</si>
  <si>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</si>
  <si>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</si>
  <si>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</si>
  <si>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</si>
  <si>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</si>
  <si>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</si>
  <si>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</si>
  <si>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</si>
  <si>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</si>
  <si>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</si>
  <si>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</si>
  <si>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</si>
  <si>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</si>
  <si>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</si>
  <si>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</si>
  <si>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</si>
  <si>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</si>
  <si>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</si>
  <si>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</si>
  <si>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</si>
  <si>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</si>
  <si>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</si>
  <si>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</si>
  <si>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</si>
  <si>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</si>
  <si>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</si>
  <si>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</si>
  <si>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</si>
  <si>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</si>
  <si>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</si>
  <si>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</si>
  <si>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</si>
  <si>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</si>
  <si>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</si>
  <si>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</si>
  <si>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</si>
  <si>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</si>
  <si>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</si>
  <si>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</si>
  <si>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</si>
  <si>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</si>
  <si>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</si>
  <si>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</si>
  <si>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</si>
  <si>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</si>
  <si>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</si>
  <si>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</si>
  <si>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</si>
  <si>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</si>
  <si>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</si>
  <si>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</si>
  <si>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</si>
  <si>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</si>
  <si>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</si>
  <si>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</si>
  <si>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</si>
  <si>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</si>
  <si>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</si>
  <si>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</si>
  <si>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</si>
  <si>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</si>
  <si>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</si>
  <si>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</si>
  <si>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</si>
  <si>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</si>
  <si>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</si>
  <si>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</si>
  <si>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</si>
  <si>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</si>
  <si>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</si>
  <si>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</si>
  <si>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</si>
  <si>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</si>
  <si>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</si>
  <si>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</si>
  <si>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</si>
  <si>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</si>
  <si>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</si>
  <si>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</si>
  <si>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</si>
  <si>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</si>
  <si>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</si>
  <si>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</si>
  <si>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</si>
  <si>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</si>
  <si>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</si>
  <si>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</si>
  <si>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</si>
  <si>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</si>
  <si>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</si>
  <si>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</si>
  <si>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</si>
  <si>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</si>
  <si>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</si>
  <si>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</si>
  <si>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</si>
  <si>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</si>
  <si>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</si>
  <si>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</si>
  <si>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</si>
  <si>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</si>
  <si>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</si>
  <si>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</si>
  <si>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</si>
  <si>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</si>
  <si>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</si>
  <si>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</si>
  <si>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</si>
  <si>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</si>
  <si>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</si>
  <si>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</si>
  <si>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</si>
  <si>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</si>
  <si>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</si>
  <si>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</si>
  <si>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</si>
  <si>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</si>
  <si>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</si>
  <si>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</si>
  <si>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</si>
  <si>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</si>
  <si>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</si>
  <si>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</si>
  <si>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</si>
  <si>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</si>
  <si>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</si>
  <si>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</si>
  <si>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</si>
  <si>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</si>
  <si>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</si>
  <si>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</si>
  <si>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</si>
  <si>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</si>
  <si>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</si>
  <si>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</si>
  <si>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</si>
  <si>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</si>
  <si>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</si>
  <si>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</si>
  <si>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</si>
  <si>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</si>
  <si>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</si>
  <si>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</si>
  <si>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</si>
  <si>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</si>
  <si>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</si>
  <si>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</si>
  <si>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</si>
  <si>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</si>
  <si>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</si>
  <si>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</si>
  <si>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</si>
  <si>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</si>
  <si>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</si>
  <si>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</si>
  <si>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</si>
  <si>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</si>
  <si>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</si>
  <si>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</si>
  <si>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</si>
  <si>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</si>
  <si>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</si>
  <si>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</si>
  <si>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</si>
  <si>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</si>
  <si>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</si>
  <si>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</si>
  <si>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</si>
  <si>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</si>
  <si>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</si>
  <si>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</si>
  <si>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</si>
  <si>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</si>
  <si>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</si>
  <si>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</si>
  <si>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</si>
  <si>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</si>
  <si>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</si>
  <si>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</si>
  <si>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</si>
  <si>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</si>
  <si>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</si>
  <si>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</si>
  <si>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</si>
  <si>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</si>
  <si>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</si>
  <si>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</si>
  <si>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</si>
  <si>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</si>
  <si>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</si>
  <si>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</si>
  <si>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</si>
  <si>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</si>
  <si>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</si>
  <si>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</si>
  <si>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</si>
  <si>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</si>
  <si>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</si>
  <si>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</si>
  <si>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</si>
  <si>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</si>
  <si>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</si>
  <si>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</si>
  <si>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</si>
  <si>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</si>
  <si>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</si>
  <si>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</si>
  <si>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</si>
  <si>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</si>
  <si>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</si>
  <si>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</si>
  <si>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</si>
  <si>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</si>
  <si>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</si>
  <si>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</si>
  <si>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</si>
  <si>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</si>
  <si>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</si>
  <si>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</si>
  <si>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</si>
  <si>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</si>
  <si>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</si>
  <si>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</si>
  <si>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</si>
  <si>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</si>
  <si>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</si>
  <si>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</si>
  <si>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</si>
  <si>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</si>
  <si>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</si>
  <si>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</si>
  <si>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</si>
  <si>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</si>
  <si>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</si>
  <si>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</si>
  <si>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</si>
  <si>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</si>
  <si>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</si>
  <si>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</si>
  <si>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</si>
  <si>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</si>
  <si>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</si>
  <si>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</si>
  <si>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</si>
  <si>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</si>
  <si>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</si>
  <si>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</si>
  <si>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</si>
  <si>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</si>
  <si>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</si>
  <si>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</si>
  <si>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</si>
  <si>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</si>
  <si>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</si>
  <si>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</si>
  <si>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</si>
  <si>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</si>
  <si>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</si>
  <si>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</si>
  <si>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</si>
  <si>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</si>
  <si>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</si>
  <si>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</si>
  <si>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</si>
  <si>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</si>
  <si>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</si>
  <si>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</si>
  <si>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</si>
  <si>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</si>
  <si>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</si>
  <si>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</si>
  <si>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</si>
  <si>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</si>
  <si>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</si>
  <si>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</si>
  <si>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</si>
  <si>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</si>
  <si>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</si>
  <si>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</si>
  <si>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</si>
  <si>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</si>
  <si>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</si>
  <si>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</si>
  <si>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</si>
  <si>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</si>
  <si>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</si>
  <si>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</si>
  <si>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</si>
  <si>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</si>
  <si>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</si>
  <si>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</si>
  <si>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</si>
  <si>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</si>
  <si>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</si>
  <si>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</si>
  <si>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</si>
  <si>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</si>
  <si>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</si>
  <si>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</si>
  <si>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</si>
  <si>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</si>
  <si>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</si>
  <si>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</si>
  <si>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</si>
  <si>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</si>
  <si>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</si>
  <si>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</si>
  <si>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</si>
  <si>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</si>
  <si>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</si>
  <si>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</si>
  <si>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</si>
  <si>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</si>
  <si>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</si>
  <si>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</si>
  <si>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</si>
  <si>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</si>
  <si>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</si>
  <si>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</si>
  <si>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</si>
  <si>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</si>
  <si>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</si>
  <si>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</si>
  <si>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</si>
  <si>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</si>
  <si>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</si>
  <si>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</si>
  <si>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</si>
  <si>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</si>
  <si>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</si>
  <si>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</si>
  <si>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</si>
  <si>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</si>
  <si>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</si>
  <si>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</si>
  <si>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</si>
  <si>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</si>
  <si>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</si>
  <si>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</si>
  <si>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</si>
  <si>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</si>
  <si>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</si>
  <si>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</si>
  <si>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</si>
  <si>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</si>
  <si>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</si>
  <si>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</si>
  <si>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</si>
  <si>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</si>
  <si>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</si>
  <si>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</si>
  <si>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</si>
  <si>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</si>
  <si>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</si>
  <si>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</si>
  <si>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</si>
  <si>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</si>
  <si>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</si>
  <si>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</si>
  <si>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</si>
  <si>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</si>
  <si>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</si>
  <si>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</si>
  <si>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</si>
  <si>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</si>
  <si>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</si>
  <si>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</si>
  <si>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</si>
  <si>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</si>
  <si>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</si>
  <si>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</si>
  <si>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</si>
  <si>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</si>
  <si>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</si>
  <si>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</si>
  <si>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</si>
  <si>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</si>
  <si>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</si>
  <si>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</si>
  <si>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</si>
  <si>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</si>
  <si>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</si>
  <si>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</si>
  <si>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</si>
  <si>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</si>
  <si>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</si>
  <si>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</si>
  <si>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</si>
  <si>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</si>
  <si>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</si>
  <si>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</si>
  <si>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</si>
  <si>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</si>
  <si>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</si>
  <si>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</si>
  <si>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</si>
  <si>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</si>
  <si>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</si>
  <si>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</si>
  <si>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</si>
  <si>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</si>
  <si>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</si>
  <si>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</si>
  <si>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</si>
  <si>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</si>
  <si>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</si>
  <si>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</si>
  <si>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</si>
  <si>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</si>
  <si>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</si>
  <si>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</si>
  <si>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</si>
  <si>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</si>
  <si>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</si>
  <si>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</si>
  <si>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</si>
  <si>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</si>
  <si>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</si>
  <si>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</si>
  <si>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</si>
  <si>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</si>
  <si>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</si>
  <si>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</si>
  <si>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</si>
  <si>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</si>
  <si>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</si>
  <si>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</si>
  <si>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</si>
  <si>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</si>
  <si>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</si>
  <si>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</si>
  <si>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</si>
  <si>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</si>
  <si>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</si>
  <si>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</si>
  <si>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</si>
  <si>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</si>
  <si>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</si>
  <si>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</si>
  <si>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</si>
  <si>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</si>
  <si>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</si>
  <si>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</si>
  <si>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</si>
  <si>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</si>
  <si>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</si>
  <si>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</si>
  <si>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</si>
  <si>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</si>
  <si>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</si>
  <si>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</si>
  <si>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</si>
  <si>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</si>
  <si>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</si>
  <si>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</si>
  <si>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</si>
  <si>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</si>
  <si>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</si>
  <si>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</si>
  <si>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</si>
  <si>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</si>
  <si>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</si>
  <si>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</si>
  <si>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</si>
  <si>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</si>
  <si>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</si>
  <si>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</si>
  <si>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</si>
  <si>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</si>
  <si>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</si>
  <si>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</si>
  <si>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</si>
  <si>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</si>
  <si>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</si>
  <si>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</si>
  <si>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</si>
  <si>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</si>
  <si>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</si>
  <si>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</si>
  <si>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</si>
  <si>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</si>
  <si>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</si>
  <si>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</si>
  <si>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</si>
  <si>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</si>
  <si>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</si>
  <si>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</si>
  <si>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</si>
  <si>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</si>
  <si>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</si>
  <si>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</si>
  <si>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</si>
  <si>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</si>
  <si>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</si>
  <si>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</si>
  <si>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</si>
  <si>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</si>
  <si>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</si>
  <si>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</si>
  <si>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</si>
  <si>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</si>
  <si>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</si>
  <si>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</si>
  <si>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</si>
  <si>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</si>
  <si>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</si>
  <si>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</si>
  <si>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</si>
  <si>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</si>
  <si>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</si>
  <si>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</si>
  <si>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</si>
  <si>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</si>
  <si>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</si>
  <si>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</si>
  <si>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</si>
  <si>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</si>
  <si>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</si>
  <si>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</si>
  <si>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</si>
  <si>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</si>
  <si>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</si>
  <si>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</si>
  <si>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</si>
  <si>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</si>
  <si>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</si>
  <si>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</si>
  <si>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</si>
  <si>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</si>
  <si>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</si>
  <si>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</si>
  <si>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</si>
  <si>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</si>
  <si>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</si>
  <si>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</si>
  <si>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</si>
  <si>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</si>
  <si>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</si>
  <si>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</si>
  <si>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</si>
  <si>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</si>
  <si>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</si>
  <si>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</si>
  <si>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</si>
  <si>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</si>
  <si>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</si>
  <si>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</si>
  <si>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</si>
  <si>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</si>
  <si>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</si>
  <si>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</si>
  <si>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</si>
  <si>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</si>
  <si>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</si>
  <si>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</si>
  <si>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</si>
  <si>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</si>
  <si>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</si>
  <si>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</si>
  <si>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</si>
  <si>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</si>
  <si>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</si>
  <si>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</si>
  <si>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</si>
  <si>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</si>
  <si>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</si>
  <si>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</si>
  <si>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</si>
  <si>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</si>
  <si>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</si>
  <si>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</si>
  <si>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</si>
  <si>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</si>
  <si>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</si>
  <si>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</si>
  <si>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</si>
  <si>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</si>
  <si>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</si>
  <si>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</si>
  <si>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</si>
  <si>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</si>
  <si>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</si>
  <si>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</si>
  <si>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</si>
  <si>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</si>
  <si>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</si>
  <si>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</si>
  <si>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</si>
  <si>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</si>
  <si>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</si>
  <si>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</si>
  <si>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</si>
  <si>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</si>
  <si>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</si>
  <si>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</si>
  <si>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</si>
  <si>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</si>
  <si>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</si>
  <si>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</si>
  <si>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</si>
  <si>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</si>
  <si>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</si>
  <si>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</si>
  <si>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</si>
  <si>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</si>
  <si>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</si>
  <si>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</si>
  <si>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</si>
  <si>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</si>
  <si>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</si>
  <si>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</si>
  <si>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</si>
  <si>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</si>
  <si>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</si>
  <si>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</si>
  <si>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</si>
  <si>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</si>
  <si>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</si>
  <si>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</si>
  <si>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</si>
  <si>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</si>
  <si>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</si>
  <si>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</si>
  <si>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</si>
  <si>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</si>
  <si>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</si>
  <si>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</si>
  <si>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</si>
  <si>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</si>
  <si>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</si>
  <si>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</si>
  <si>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</si>
  <si>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</si>
  <si>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</si>
  <si>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</si>
  <si>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</si>
  <si>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</si>
  <si>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</si>
  <si>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</si>
  <si>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</si>
  <si>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</si>
  <si>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</si>
  <si>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</si>
  <si>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</si>
  <si>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</si>
  <si>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</si>
  <si>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</si>
  <si>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</si>
  <si>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</si>
  <si>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</si>
  <si>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</si>
  <si>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</si>
  <si>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</si>
  <si>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</si>
  <si>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</si>
  <si>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</si>
  <si>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</si>
  <si>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</si>
  <si>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</si>
  <si>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</si>
  <si>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</si>
  <si>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</si>
  <si>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</si>
  <si>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</si>
  <si>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</si>
  <si>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</si>
  <si>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</si>
  <si>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</si>
  <si>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</si>
  <si>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</si>
  <si>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</si>
  <si>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</si>
  <si>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</si>
  <si>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</si>
  <si>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</si>
  <si>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</si>
  <si>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</si>
  <si>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</si>
  <si>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</si>
  <si>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</si>
  <si>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</si>
  <si>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</si>
  <si>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</si>
  <si>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</si>
  <si>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</si>
  <si>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</si>
  <si>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</si>
  <si>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</si>
  <si>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</si>
  <si>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</si>
  <si>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</si>
  <si>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</si>
  <si>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</si>
  <si>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</si>
  <si>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</si>
  <si>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</si>
  <si>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</si>
  <si>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</si>
  <si>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</si>
  <si>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</si>
  <si>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</si>
  <si>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</si>
  <si>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</si>
  <si>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</si>
  <si>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</si>
  <si>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</si>
  <si>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</si>
  <si>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</si>
  <si>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</si>
  <si>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</si>
  <si>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</si>
  <si>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</si>
  <si>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</si>
  <si>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</si>
  <si>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</si>
  <si>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</si>
  <si>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</si>
  <si>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</si>
  <si>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</si>
  <si>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</si>
  <si>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</si>
  <si>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</si>
  <si>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</si>
  <si>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</si>
  <si>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</si>
  <si>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</si>
  <si>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</si>
  <si>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</si>
  <si>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</si>
  <si>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</si>
  <si>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</si>
  <si>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</si>
  <si>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</si>
  <si>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</si>
  <si>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</si>
  <si>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</si>
  <si>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</si>
  <si>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</si>
  <si>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</si>
  <si>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</si>
  <si>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</si>
  <si>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</si>
  <si>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</si>
  <si>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</si>
  <si>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</si>
  <si>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</si>
  <si>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</si>
  <si>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</si>
  <si>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</si>
  <si>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</si>
  <si>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</si>
  <si>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</si>
  <si>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</si>
  <si>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</si>
  <si>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</si>
  <si>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</si>
  <si>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</si>
  <si>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</si>
  <si>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</si>
  <si>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</si>
  <si>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</si>
  <si>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</si>
  <si>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</si>
  <si>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</si>
  <si>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</si>
  <si>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</si>
  <si>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</si>
  <si>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</si>
  <si>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</si>
  <si>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</si>
  <si>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</si>
  <si>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</si>
  <si>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</si>
  <si>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</si>
  <si>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</si>
  <si>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</si>
  <si>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</si>
  <si>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</si>
  <si>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</si>
  <si>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</si>
  <si>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</si>
  <si>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</si>
  <si>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</si>
  <si>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</si>
  <si>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</si>
  <si>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</si>
  <si>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</si>
  <si>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</si>
  <si>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</si>
  <si>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</si>
  <si>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</si>
  <si>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</si>
  <si>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</si>
  <si>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</si>
  <si>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</si>
  <si>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</si>
  <si>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</si>
  <si>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</si>
  <si>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</si>
  <si>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</si>
  <si>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</si>
  <si>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</si>
  <si>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</si>
  <si>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</si>
  <si>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</si>
  <si>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</si>
  <si>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</si>
  <si>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</si>
  <si>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</si>
  <si>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</si>
  <si>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</si>
  <si>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</si>
  <si>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</si>
  <si>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</si>
  <si>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</si>
  <si>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</si>
  <si>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</si>
  <si>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</si>
  <si>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</si>
  <si>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</si>
  <si>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</si>
  <si>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</si>
  <si>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</si>
  <si>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</si>
  <si>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</si>
  <si>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</si>
  <si>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</si>
  <si>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</si>
  <si>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</si>
  <si>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</si>
  <si>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</si>
  <si>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</si>
  <si>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</si>
  <si>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</si>
  <si>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</si>
  <si>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</si>
  <si>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</si>
  <si>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</si>
  <si>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</si>
  <si>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</si>
  <si>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</si>
  <si>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</si>
  <si>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</si>
  <si>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</si>
  <si>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</si>
  <si>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</si>
  <si>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</si>
  <si>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</si>
  <si>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</si>
  <si>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</si>
  <si>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</si>
  <si>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</si>
  <si>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</si>
  <si>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</si>
  <si>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</si>
  <si>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</si>
  <si>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</si>
  <si>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</si>
  <si>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</si>
  <si>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</si>
  <si>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</si>
  <si>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</si>
  <si>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</si>
  <si>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</si>
  <si>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</si>
  <si>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</si>
  <si>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</si>
  <si>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</si>
  <si>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</si>
  <si>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</si>
  <si>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</si>
  <si>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</si>
  <si>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</si>
  <si>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</si>
  <si>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</si>
  <si>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</si>
  <si>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</si>
  <si>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</si>
  <si>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</si>
  <si>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</si>
  <si>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</si>
  <si>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</si>
  <si>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</si>
  <si>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</si>
  <si>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</si>
  <si>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</si>
  <si>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</si>
  <si>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</si>
  <si>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</si>
  <si>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</si>
  <si>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</si>
  <si>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</si>
  <si>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</si>
  <si>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</si>
  <si>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</si>
  <si>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</si>
  <si>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</si>
  <si>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</si>
  <si>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</si>
  <si>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</si>
  <si>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</si>
  <si>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</si>
  <si>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</si>
  <si>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</si>
  <si>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</si>
  <si>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</si>
  <si>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</si>
  <si>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</si>
  <si>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</si>
  <si>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</si>
  <si>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</si>
  <si>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</si>
  <si>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</si>
  <si>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</si>
  <si>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</si>
  <si>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</si>
  <si>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</si>
  <si>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</si>
  <si>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</si>
  <si>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</si>
  <si>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</si>
  <si>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</si>
  <si>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</si>
  <si>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</si>
  <si>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</si>
  <si>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</si>
  <si>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</si>
  <si>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</si>
  <si>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</si>
  <si>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</si>
  <si>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</si>
  <si>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</si>
  <si>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</si>
  <si>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</si>
  <si>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</si>
  <si>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</si>
  <si>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</si>
  <si>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</si>
  <si>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</si>
  <si>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</si>
  <si>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</si>
  <si>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</si>
  <si>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</si>
  <si>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</si>
  <si>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</si>
  <si>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</si>
  <si>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</si>
  <si>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</si>
  <si>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</si>
  <si>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</si>
  <si>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</si>
  <si>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</si>
  <si>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</si>
  <si>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</si>
  <si>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</si>
  <si>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</si>
  <si>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</si>
  <si>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</si>
  <si>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</si>
  <si>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</si>
  <si>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</si>
  <si>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</si>
  <si>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</si>
  <si>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</si>
  <si>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</si>
  <si>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</si>
  <si>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</si>
  <si>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</si>
  <si>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</si>
  <si>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</si>
  <si>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</si>
  <si>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</si>
  <si>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</si>
  <si>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</si>
  <si>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</si>
  <si>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</si>
  <si>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</si>
  <si>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</si>
  <si>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</si>
  <si>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</si>
  <si>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</si>
  <si>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</si>
  <si>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</si>
  <si>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</si>
  <si>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</si>
  <si>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</si>
  <si>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</si>
  <si>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</si>
  <si>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</si>
  <si>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</si>
  <si>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</si>
  <si>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</si>
  <si>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</si>
  <si>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</si>
  <si>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</si>
  <si>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</si>
  <si>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</si>
  <si>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</si>
  <si>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</si>
  <si>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</si>
  <si>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</si>
  <si>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</si>
  <si>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</si>
  <si>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</si>
  <si>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</si>
  <si>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</si>
  <si>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</si>
  <si>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</si>
  <si>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</si>
  <si>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</si>
  <si>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</si>
  <si>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</si>
  <si>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</si>
  <si>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</si>
  <si>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</si>
  <si>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</si>
  <si>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</si>
  <si>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</si>
  <si>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</si>
  <si>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</si>
  <si>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</si>
  <si>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</si>
  <si>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</si>
  <si>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</si>
  <si>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</si>
  <si>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</si>
  <si>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</si>
  <si>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</si>
  <si>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</si>
  <si>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</si>
  <si>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</si>
  <si>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</si>
  <si>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</si>
  <si>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</si>
  <si>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</si>
  <si>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</si>
  <si>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</si>
  <si>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</si>
  <si>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</si>
  <si>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</si>
  <si>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</si>
  <si>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</si>
  <si>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</si>
  <si>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</si>
  <si>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</si>
  <si>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</si>
  <si>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</si>
  <si>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</si>
  <si>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</si>
  <si>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</si>
  <si>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</si>
  <si>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</si>
  <si>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</si>
  <si>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</si>
  <si>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</si>
  <si>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</si>
  <si>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</si>
  <si>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</si>
  <si>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</si>
  <si>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</si>
  <si>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</si>
  <si>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</si>
  <si>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</si>
  <si>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</si>
  <si>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</si>
  <si>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</si>
  <si>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</si>
  <si>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</si>
  <si>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</si>
  <si>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</si>
  <si>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</si>
  <si>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</si>
  <si>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</si>
  <si>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</si>
  <si>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</si>
  <si>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</si>
  <si>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</si>
  <si>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</si>
  <si>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</si>
  <si>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</si>
  <si>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</si>
  <si>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</si>
  <si>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</si>
  <si>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</si>
  <si>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</si>
  <si>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</si>
  <si>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</si>
  <si>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</si>
  <si>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</si>
  <si>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</si>
  <si>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</si>
  <si>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</si>
  <si>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</si>
  <si>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</si>
  <si>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</si>
  <si>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</si>
  <si>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</si>
  <si>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</si>
  <si>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</si>
  <si>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</si>
  <si>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</si>
  <si>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</si>
  <si>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</si>
  <si>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</si>
  <si>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</si>
  <si>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</si>
  <si>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</si>
  <si>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</si>
  <si>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</si>
  <si>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</si>
  <si>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</si>
  <si>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</si>
  <si>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</si>
  <si>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</si>
  <si>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</si>
  <si>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</si>
  <si>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</si>
  <si>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</si>
  <si>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</si>
  <si>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</si>
  <si>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</si>
  <si>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</si>
  <si>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</si>
  <si>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</si>
  <si>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</si>
  <si>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</si>
  <si>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</si>
  <si>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</si>
  <si>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</si>
  <si>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</si>
  <si>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</si>
  <si>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</si>
  <si>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</si>
  <si>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</si>
  <si>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</si>
  <si>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</si>
  <si>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</si>
  <si>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</si>
  <si>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</si>
  <si>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</si>
  <si>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</si>
  <si>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</si>
  <si>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</si>
  <si>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</si>
  <si>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</si>
  <si>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</si>
  <si>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</si>
  <si>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</si>
  <si>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</si>
  <si>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</si>
  <si>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</si>
  <si>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</si>
  <si>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</si>
  <si>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</si>
  <si>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</si>
  <si>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</si>
  <si>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</si>
  <si>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</si>
  <si>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</si>
  <si>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</si>
  <si>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</si>
  <si>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</si>
  <si>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</si>
  <si>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</si>
  <si>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</si>
  <si>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</si>
  <si>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</si>
  <si>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</si>
  <si>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</si>
  <si>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</si>
  <si>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</si>
  <si>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</si>
  <si>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</si>
  <si>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</si>
  <si>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</si>
  <si>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</si>
  <si>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</si>
  <si>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</si>
  <si>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</si>
  <si>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</si>
  <si>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</si>
  <si>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</si>
  <si>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</si>
  <si>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</si>
  <si>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</si>
  <si>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</si>
  <si>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</si>
  <si>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</si>
  <si>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</si>
  <si>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</si>
  <si>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</si>
  <si>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</si>
  <si>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</si>
  <si>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</si>
  <si>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</si>
  <si>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</si>
  <si>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</si>
  <si>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</si>
  <si>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</si>
  <si>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</si>
  <si>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</si>
  <si>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</si>
  <si>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</si>
  <si>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</si>
  <si>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</si>
  <si>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</si>
  <si>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</si>
  <si>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</si>
  <si>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</si>
  <si>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</si>
  <si>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</si>
  <si>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</si>
  <si>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</si>
  <si>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</si>
  <si>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</si>
  <si>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</si>
  <si>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</si>
  <si>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</si>
  <si>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</si>
  <si>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</si>
  <si>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</si>
  <si>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</si>
  <si>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</si>
  <si>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</si>
  <si>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</si>
  <si>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</si>
  <si>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</si>
  <si>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</si>
  <si>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</si>
  <si>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</si>
  <si>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</si>
  <si>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</si>
  <si>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</si>
  <si>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</si>
  <si>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</si>
  <si>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</si>
  <si>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</si>
  <si>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</si>
  <si>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</si>
  <si>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</si>
  <si>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</si>
  <si>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</si>
  <si>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</si>
  <si>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</si>
  <si>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</si>
  <si>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</si>
  <si>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</si>
  <si>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</si>
  <si>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</si>
  <si>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</si>
  <si>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</si>
  <si>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</si>
  <si>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</si>
  <si>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</si>
  <si>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</si>
  <si>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</si>
  <si>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</si>
  <si>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</si>
  <si>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</si>
  <si>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</si>
  <si>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</si>
  <si>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</si>
  <si>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</si>
  <si>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</si>
  <si>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</si>
  <si>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</si>
  <si>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</si>
  <si>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</si>
  <si>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</si>
  <si>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</si>
  <si>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</si>
  <si>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</si>
  <si>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</si>
  <si>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</si>
  <si>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</si>
  <si>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</si>
  <si>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</si>
  <si>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</si>
  <si>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</si>
  <si>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</si>
  <si>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</si>
  <si>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</si>
  <si>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</si>
  <si>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</si>
  <si>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</si>
  <si>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</si>
  <si>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</si>
  <si>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</si>
  <si>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</si>
  <si>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</si>
  <si>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</si>
  <si>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</si>
  <si>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</si>
  <si>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</si>
  <si>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</si>
  <si>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</si>
  <si>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</si>
  <si>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</si>
  <si>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</si>
  <si>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</si>
  <si>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</si>
  <si>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</si>
  <si>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</si>
  <si>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</si>
  <si>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</si>
  <si>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</si>
  <si>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</si>
  <si>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</si>
  <si>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</si>
  <si>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</si>
  <si>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</si>
  <si>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</si>
  <si>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</si>
  <si>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</si>
  <si>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</si>
  <si>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</si>
  <si>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</si>
  <si>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</si>
  <si>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</si>
  <si>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</si>
  <si>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</si>
  <si>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</si>
  <si>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</si>
  <si>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</si>
  <si>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</si>
  <si>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</si>
  <si>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</si>
  <si>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</si>
  <si>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</si>
  <si>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</si>
  <si>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</si>
  <si>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</si>
  <si>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</si>
  <si>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</si>
  <si>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</si>
  <si>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</si>
  <si>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</si>
  <si>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</si>
  <si>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</si>
  <si>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</si>
  <si>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</si>
  <si>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</si>
  <si>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</si>
  <si>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</si>
  <si>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</si>
  <si>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</si>
  <si>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</si>
  <si>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</si>
  <si>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</si>
  <si>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</si>
  <si>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</si>
  <si>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</si>
  <si>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</si>
  <si>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</si>
  <si>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</si>
  <si>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</si>
  <si>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</si>
  <si>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</si>
  <si>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</si>
  <si>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</si>
  <si>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</si>
  <si>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</si>
  <si>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</si>
  <si>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</si>
  <si>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</si>
  <si>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</si>
  <si>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</si>
  <si>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</si>
  <si>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</si>
  <si>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</si>
  <si>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</si>
  <si>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</si>
  <si>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</si>
  <si>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</si>
  <si>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</si>
  <si>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</si>
  <si>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</si>
  <si>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</si>
  <si>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</si>
  <si>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</si>
  <si>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</si>
  <si>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</si>
  <si>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</si>
  <si>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</si>
  <si>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</si>
  <si>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</si>
  <si>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</si>
  <si>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</si>
  <si>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</si>
  <si>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</si>
  <si>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</si>
  <si>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</si>
  <si>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</si>
  <si>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</si>
  <si>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</si>
  <si>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</si>
  <si>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</si>
  <si>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</si>
  <si>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</si>
  <si>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</si>
  <si>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</si>
  <si>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</si>
  <si>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</si>
  <si>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</si>
  <si>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</si>
  <si>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</si>
  <si>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</si>
  <si>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</si>
  <si>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</si>
  <si>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</si>
  <si>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</si>
  <si>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</si>
  <si>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</si>
  <si>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</si>
  <si>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</si>
  <si>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</si>
  <si>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</si>
  <si>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</si>
  <si>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</si>
  <si>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</si>
  <si>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</si>
  <si>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</si>
  <si>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</si>
  <si>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</si>
  <si>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</si>
  <si>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</si>
  <si>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</si>
  <si>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</si>
  <si>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</si>
  <si>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</si>
  <si>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</si>
  <si>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</si>
  <si>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</si>
  <si>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</si>
  <si>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</si>
  <si>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</si>
  <si>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</si>
  <si>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</si>
  <si>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</si>
  <si>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</si>
  <si>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</si>
  <si>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</si>
  <si>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</si>
  <si>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</si>
  <si>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</si>
  <si>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</si>
  <si>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</si>
  <si>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</si>
  <si>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</si>
  <si>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</si>
  <si>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</si>
  <si>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</si>
  <si>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</si>
  <si>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</si>
  <si>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</si>
  <si>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</si>
  <si>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</si>
  <si>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</si>
  <si>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</si>
  <si>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</si>
  <si>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</si>
  <si>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</si>
  <si>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</si>
  <si>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</si>
  <si>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</si>
  <si>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</si>
  <si>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</si>
  <si>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</si>
  <si>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</si>
  <si>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</si>
  <si>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</si>
  <si>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</si>
  <si>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</si>
  <si>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</si>
  <si>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</si>
  <si>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</si>
  <si>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</si>
  <si>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</si>
  <si>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</si>
  <si>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</si>
  <si>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</si>
  <si>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</si>
  <si>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</si>
  <si>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</si>
  <si>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</si>
  <si>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</si>
  <si>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</si>
  <si>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</si>
  <si>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</si>
  <si>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</si>
  <si>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</si>
  <si>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</si>
  <si>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</si>
  <si>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</si>
  <si>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</si>
  <si>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</si>
  <si>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</si>
  <si>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</si>
  <si>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</si>
  <si>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</si>
  <si>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</si>
  <si>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</si>
  <si>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</si>
  <si>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</si>
  <si>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</si>
  <si>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</si>
  <si>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</si>
  <si>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</si>
  <si>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</si>
  <si>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</si>
  <si>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</si>
  <si>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</si>
  <si>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</si>
  <si>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</si>
  <si>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</si>
  <si>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</si>
  <si>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</si>
  <si>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</si>
  <si>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</si>
  <si>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</si>
  <si>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</si>
  <si>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</si>
  <si>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</si>
  <si>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</si>
  <si>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</si>
  <si>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</si>
  <si>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</si>
  <si>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</si>
  <si>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</si>
  <si>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</si>
  <si>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</si>
  <si>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</si>
  <si>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</si>
  <si>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</si>
  <si>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</si>
  <si>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</si>
  <si>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</si>
  <si>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</si>
  <si>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</si>
  <si>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</si>
  <si>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</si>
  <si>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</si>
  <si>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</si>
  <si>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</si>
  <si>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</si>
  <si>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</si>
  <si>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</si>
  <si>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</si>
  <si>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</si>
  <si>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</si>
  <si>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</si>
  <si>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</si>
  <si>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</si>
  <si>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</si>
  <si>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</si>
  <si>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</si>
  <si>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</si>
  <si>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</si>
  <si>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</si>
  <si>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</si>
  <si>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</si>
  <si>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</si>
  <si>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</si>
  <si>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</si>
  <si>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</si>
  <si>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</si>
  <si>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</si>
  <si>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</si>
  <si>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</si>
  <si>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</si>
  <si>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</si>
  <si>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</si>
  <si>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</si>
  <si>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</si>
  <si>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</si>
  <si>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</si>
  <si>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</si>
  <si>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</si>
  <si>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</si>
  <si>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</si>
  <si>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</si>
  <si>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</si>
  <si>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</si>
  <si>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</si>
  <si>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</si>
  <si>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</si>
  <si>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</si>
  <si>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</si>
  <si>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</si>
  <si>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</si>
  <si>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</si>
  <si>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</si>
  <si>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</si>
  <si>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</si>
  <si>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</si>
  <si>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</si>
  <si>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</si>
  <si>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</si>
  <si>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</si>
  <si>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</si>
  <si>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</si>
  <si>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</si>
  <si>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</si>
  <si>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</si>
  <si>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</si>
  <si>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</si>
  <si>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</si>
  <si>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</si>
  <si>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</si>
  <si>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</si>
  <si>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</si>
  <si>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</si>
  <si>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</si>
  <si>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</si>
  <si>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</si>
  <si>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</si>
  <si>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</si>
  <si>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</si>
  <si>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</si>
  <si>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</si>
  <si>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</si>
  <si>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</si>
  <si>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</si>
  <si>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</si>
  <si>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</si>
  <si>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</si>
  <si>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</si>
  <si>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</si>
  <si>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</si>
  <si>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</si>
  <si>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</si>
  <si>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</si>
  <si>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</si>
  <si>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</si>
  <si>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</si>
  <si>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</si>
  <si>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</si>
  <si>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</si>
  <si>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</si>
  <si>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</si>
  <si>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</si>
  <si>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</si>
  <si>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</si>
  <si>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</si>
  <si>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</si>
  <si>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</si>
  <si>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</si>
  <si>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</si>
  <si>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</si>
  <si>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</si>
  <si>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</si>
  <si>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</si>
  <si>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</si>
  <si>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</si>
  <si>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</si>
  <si>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</si>
  <si>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</si>
  <si>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</si>
  <si>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</si>
  <si>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</si>
  <si>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</si>
  <si>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</si>
  <si>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</si>
  <si>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</si>
  <si>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</si>
  <si>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</si>
  <si>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</si>
  <si>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</si>
  <si>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</si>
  <si>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</si>
  <si>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</si>
  <si>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</si>
  <si>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</si>
  <si>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</si>
  <si>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</si>
  <si>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</si>
  <si>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</si>
  <si>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</si>
  <si>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</si>
  <si>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</si>
  <si>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</si>
  <si>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</si>
  <si>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</si>
  <si>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</si>
  <si>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</si>
  <si>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</si>
  <si>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</si>
  <si>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</si>
  <si>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</si>
  <si>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</si>
  <si>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</si>
  <si>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</si>
  <si>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</si>
  <si>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</si>
  <si>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</si>
  <si>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</si>
  <si>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</si>
  <si>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</si>
  <si>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</si>
  <si>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</si>
  <si>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</si>
  <si>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</si>
  <si>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</si>
  <si>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</si>
  <si>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</si>
  <si>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</si>
  <si>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</si>
  <si>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</si>
  <si>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</si>
  <si>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</si>
  <si>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</si>
  <si>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</si>
  <si>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</si>
  <si>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</si>
  <si>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</si>
  <si>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</si>
  <si>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</si>
  <si>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</si>
  <si>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</si>
  <si>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</si>
  <si>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</si>
  <si>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</si>
  <si>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</si>
  <si>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</si>
  <si>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</si>
  <si>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</si>
  <si>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</si>
  <si>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</si>
  <si>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</si>
  <si>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</si>
  <si>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</si>
  <si>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</si>
  <si>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</si>
  <si>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</si>
  <si>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</si>
  <si>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</si>
  <si>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</si>
  <si>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</si>
  <si>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</si>
  <si>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</si>
  <si>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</si>
  <si>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</si>
  <si>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</si>
  <si>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</si>
  <si>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</si>
  <si>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</si>
  <si>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</si>
  <si>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</si>
  <si>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</si>
  <si>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</si>
  <si>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</si>
  <si>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</si>
  <si>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</si>
  <si>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</si>
  <si>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</si>
  <si>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</si>
  <si>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</si>
  <si>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</si>
  <si>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</si>
  <si>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</si>
  <si>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</si>
  <si>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</si>
  <si>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</si>
  <si>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</si>
  <si>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</si>
  <si>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</si>
  <si>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</si>
  <si>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</si>
  <si>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</si>
  <si>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</si>
  <si>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</si>
  <si>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</si>
  <si>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</si>
  <si>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</si>
  <si>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</si>
  <si>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</si>
  <si>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</si>
  <si>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</si>
  <si>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</si>
  <si>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</si>
  <si>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</si>
  <si>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</si>
  <si>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</si>
  <si>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</si>
  <si>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</si>
  <si>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</si>
  <si>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</si>
  <si>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</si>
  <si>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</si>
  <si>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</si>
  <si>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</si>
  <si>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</si>
  <si>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</si>
  <si>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</si>
  <si>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</si>
  <si>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</si>
  <si>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</si>
  <si>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</si>
  <si>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</si>
  <si>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</si>
  <si>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</si>
  <si>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</si>
  <si>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</si>
  <si>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</si>
  <si>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</si>
  <si>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</si>
  <si>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</si>
  <si>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</si>
  <si>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</si>
  <si>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</si>
  <si>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</si>
  <si>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</si>
  <si>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</si>
  <si>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</si>
  <si>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</si>
  <si>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</si>
  <si>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</si>
  <si>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</si>
  <si>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</si>
  <si>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</si>
  <si>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</si>
  <si>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</si>
  <si>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</si>
  <si>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</si>
  <si>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</si>
  <si>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</si>
  <si>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</si>
  <si>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</si>
  <si>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</si>
  <si>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</si>
  <si>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</si>
  <si>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</si>
  <si>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</si>
  <si>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</si>
  <si>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</si>
  <si>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</si>
  <si>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</si>
  <si>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</si>
  <si>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</si>
  <si>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</si>
  <si>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</si>
  <si>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</si>
  <si>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</si>
  <si>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</si>
  <si>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</si>
  <si>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</si>
  <si>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</si>
  <si>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</si>
  <si>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</si>
  <si>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</si>
  <si>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</si>
  <si>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</si>
  <si>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</si>
  <si>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</si>
  <si>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</si>
  <si>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</si>
  <si>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</si>
  <si>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</si>
  <si>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</si>
  <si>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</si>
  <si>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</si>
  <si>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</si>
  <si>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</si>
  <si>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</si>
  <si>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</si>
  <si>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</si>
  <si>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</si>
  <si>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</si>
  <si>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</si>
  <si>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</si>
  <si>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</si>
  <si>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</si>
  <si>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</si>
  <si>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</si>
  <si>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</si>
  <si>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</si>
  <si>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</si>
  <si>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</si>
  <si>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</si>
  <si>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</si>
  <si>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</si>
  <si>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</si>
  <si>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</si>
  <si>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</si>
  <si>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</si>
  <si>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</si>
  <si>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</si>
  <si>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</si>
  <si>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</si>
  <si>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</si>
  <si>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</si>
  <si>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</si>
  <si>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</si>
  <si>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</si>
  <si>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</si>
  <si>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</si>
  <si>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</si>
  <si>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</si>
  <si>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</si>
  <si>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</si>
  <si>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</si>
  <si>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</si>
  <si>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</si>
  <si>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</si>
  <si>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</si>
  <si>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</si>
  <si>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</si>
  <si>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</si>
  <si>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</si>
  <si>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</si>
  <si>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</si>
  <si>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</si>
  <si>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</si>
  <si>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</si>
  <si>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</si>
  <si>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</si>
  <si>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</si>
  <si>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</si>
  <si>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</si>
  <si>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</si>
  <si>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</si>
  <si>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</si>
  <si>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</si>
  <si>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</si>
  <si>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</si>
  <si>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</si>
  <si>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</si>
  <si>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</si>
  <si>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</si>
  <si>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</si>
  <si>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</si>
  <si>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</si>
  <si>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</si>
  <si>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</si>
  <si>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</si>
  <si>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</si>
  <si>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</si>
  <si>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</si>
  <si>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</si>
  <si>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</si>
  <si>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</si>
  <si>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</si>
  <si>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</si>
  <si>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</si>
  <si>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</si>
  <si>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</si>
  <si>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</si>
  <si>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</si>
  <si>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</si>
  <si>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</si>
  <si>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</si>
  <si>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</si>
  <si>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</si>
  <si>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</si>
  <si>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</si>
  <si>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</si>
  <si>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</si>
  <si>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</si>
  <si>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</si>
  <si>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</si>
  <si>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</si>
  <si>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</si>
  <si>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</si>
  <si>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</si>
  <si>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</si>
  <si>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</si>
  <si>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</si>
  <si>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</si>
  <si>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</si>
  <si>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</si>
  <si>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</si>
  <si>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</si>
  <si>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</si>
  <si>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</si>
  <si>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</si>
  <si>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</si>
  <si>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</si>
  <si>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</si>
  <si>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</si>
  <si>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</si>
  <si>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</si>
  <si>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</si>
  <si>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</si>
  <si>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</si>
  <si>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</si>
  <si>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</si>
  <si>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</si>
  <si>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</si>
  <si>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</si>
  <si>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</si>
  <si>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</si>
  <si>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</si>
  <si>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</si>
  <si>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</si>
  <si>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</si>
  <si>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</si>
  <si>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</si>
  <si>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</si>
  <si>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</si>
  <si>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</si>
  <si>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</si>
  <si>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</si>
  <si>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</si>
  <si>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</si>
  <si>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</si>
  <si>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</si>
  <si>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</si>
  <si>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</si>
  <si>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</si>
  <si>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</si>
  <si>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</si>
  <si>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</si>
  <si>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</si>
  <si>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</si>
  <si>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</si>
  <si>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</si>
  <si>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</si>
  <si>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</si>
  <si>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</si>
  <si>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</si>
  <si>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</si>
  <si>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</si>
  <si>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</si>
  <si>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</si>
  <si>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</si>
  <si>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</si>
  <si>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</si>
  <si>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</si>
  <si>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</si>
  <si>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</si>
  <si>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</si>
  <si>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</si>
  <si>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</si>
  <si>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</si>
  <si>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</si>
  <si>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</si>
  <si>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</si>
  <si>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</si>
  <si>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</si>
  <si>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</si>
  <si>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</si>
  <si>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</si>
  <si>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</si>
  <si>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</si>
  <si>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</si>
  <si>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</si>
  <si>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</si>
  <si>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</si>
  <si>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</si>
  <si>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</si>
  <si>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</si>
  <si>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</si>
  <si>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</si>
  <si>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</si>
  <si>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</si>
  <si>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</si>
  <si>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</si>
  <si>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</si>
  <si>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</si>
  <si>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</si>
  <si>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</si>
  <si>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</si>
  <si>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</si>
  <si>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</si>
  <si>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</si>
  <si>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</si>
  <si>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</si>
  <si>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</si>
  <si>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</si>
  <si>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</si>
  <si>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</si>
  <si>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</si>
  <si>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</si>
  <si>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</si>
  <si>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</si>
  <si>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</si>
  <si>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</si>
  <si>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</si>
  <si>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</si>
  <si>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</si>
  <si>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</si>
  <si>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</si>
  <si>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</si>
  <si>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</si>
  <si>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</si>
  <si>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</si>
  <si>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</si>
  <si>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</si>
  <si>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</si>
  <si>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</si>
  <si>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</si>
  <si>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</si>
  <si>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</si>
  <si>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</si>
  <si>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</si>
  <si>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</si>
  <si>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</si>
  <si>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</si>
  <si>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</si>
  <si>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</si>
  <si>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</si>
  <si>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</si>
  <si>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</si>
  <si>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</si>
  <si>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</si>
  <si>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</si>
  <si>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</si>
  <si>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</si>
  <si>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</si>
  <si>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</si>
  <si>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</si>
  <si>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</si>
  <si>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</si>
  <si>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</si>
  <si>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</si>
  <si>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</si>
  <si>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</si>
  <si>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</si>
  <si>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</si>
  <si>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</si>
  <si>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</si>
  <si>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</si>
  <si>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</si>
  <si>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</si>
  <si>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</si>
  <si>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</si>
  <si>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</si>
  <si>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</si>
  <si>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</si>
  <si>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</si>
  <si>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</si>
  <si>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</si>
  <si>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</si>
  <si>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</si>
  <si>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</si>
  <si>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</si>
  <si>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</si>
  <si>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</si>
  <si>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</si>
  <si>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</si>
  <si>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</si>
  <si>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</si>
  <si>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</si>
  <si>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</si>
  <si>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</si>
  <si>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</si>
  <si>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</si>
  <si>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</si>
  <si>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</si>
  <si>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</si>
  <si>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</si>
  <si>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</si>
  <si>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</si>
  <si>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</si>
  <si>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</si>
  <si>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</si>
  <si>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</si>
  <si>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</si>
  <si>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</si>
  <si>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</si>
  <si>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</si>
  <si>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</si>
  <si>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</si>
  <si>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</si>
  <si>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</si>
  <si>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</si>
  <si>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</si>
  <si>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</si>
  <si>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</si>
  <si>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</si>
  <si>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</si>
  <si>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</si>
  <si>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</si>
  <si>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</si>
  <si>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</si>
  <si>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</si>
  <si>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</si>
  <si>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</si>
  <si>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</si>
  <si>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</si>
  <si>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</si>
  <si>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</si>
  <si>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</si>
  <si>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</si>
  <si>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</si>
  <si>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</si>
  <si>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</si>
  <si>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</si>
  <si>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</si>
  <si>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</si>
  <si>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</si>
  <si>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</si>
  <si>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</si>
  <si>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</si>
  <si>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</si>
  <si>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</si>
  <si>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</si>
  <si>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</si>
  <si>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</si>
  <si>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</si>
  <si>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</si>
  <si>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</si>
  <si>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</si>
  <si>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</si>
  <si>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</si>
  <si>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</si>
  <si>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</si>
  <si>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</si>
  <si>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</si>
  <si>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</si>
  <si>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</si>
  <si>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</si>
  <si>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</si>
  <si>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</si>
  <si>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</si>
  <si>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</si>
  <si>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</si>
  <si>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</si>
  <si>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</si>
  <si>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</si>
  <si>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</si>
  <si>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</si>
  <si>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</si>
  <si>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</si>
  <si>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</si>
  <si>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</si>
  <si>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</si>
  <si>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</si>
  <si>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</si>
  <si>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</si>
  <si>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</si>
  <si>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</si>
  <si>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</si>
  <si>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</si>
  <si>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</si>
  <si>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</si>
  <si>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</si>
  <si>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</si>
  <si>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</si>
  <si>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</si>
  <si>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</si>
  <si>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</si>
  <si>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</si>
  <si>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</si>
  <si>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</si>
  <si>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</si>
  <si>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</si>
  <si>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</si>
  <si>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</si>
  <si>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</si>
  <si>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</si>
  <si>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</si>
  <si>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</si>
  <si>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</si>
  <si>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</si>
  <si>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</si>
  <si>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</si>
  <si>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</si>
  <si>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</si>
  <si>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</si>
  <si>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</si>
  <si>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</si>
  <si>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</si>
  <si>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</si>
  <si>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</si>
  <si>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</si>
  <si>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</si>
  <si>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</si>
  <si>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</si>
  <si>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</si>
  <si>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</si>
  <si>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</si>
  <si>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</si>
  <si>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</si>
  <si>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</si>
  <si>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</si>
  <si>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</si>
  <si>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</si>
  <si>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</si>
  <si>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</si>
  <si>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</si>
  <si>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</si>
  <si>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</si>
  <si>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</si>
  <si>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</si>
  <si>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</si>
  <si>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</si>
  <si>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</si>
  <si>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</si>
  <si>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</si>
  <si>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</si>
  <si>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</si>
  <si>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</si>
  <si>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</si>
  <si>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</si>
  <si>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</si>
  <si>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</si>
  <si>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</si>
  <si>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</si>
  <si>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</si>
  <si>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</si>
  <si>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</si>
  <si>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</si>
  <si>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</si>
  <si>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</si>
  <si>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</si>
  <si>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</si>
  <si>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</si>
  <si>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</si>
  <si>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</si>
  <si>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</si>
  <si>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</si>
  <si>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</si>
  <si>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</si>
  <si>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</si>
  <si>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</si>
  <si>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</si>
  <si>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</si>
  <si>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</si>
  <si>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</si>
  <si>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</si>
  <si>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</si>
  <si>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</si>
  <si>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</si>
  <si>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</si>
  <si>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</si>
  <si>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</si>
  <si>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</si>
  <si>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</si>
  <si>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</si>
  <si>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</si>
  <si>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</si>
  <si>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</si>
  <si>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</si>
  <si>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</si>
  <si>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</si>
  <si>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</si>
  <si>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</si>
  <si>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</si>
  <si>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</si>
  <si>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</si>
  <si>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</si>
  <si>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</si>
  <si>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</si>
  <si>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</si>
  <si>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</si>
  <si>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</si>
  <si>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</si>
  <si>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</si>
  <si>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</si>
  <si>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</si>
  <si>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</si>
  <si>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</si>
  <si>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</si>
  <si>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</si>
  <si>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</si>
  <si>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</si>
  <si>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</si>
  <si>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</si>
  <si>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</si>
  <si>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</si>
  <si>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</si>
  <si>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</si>
  <si>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</si>
  <si>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</si>
  <si>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</si>
  <si>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</si>
  <si>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</si>
  <si>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</si>
  <si>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</si>
  <si>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</si>
  <si>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</si>
  <si>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</si>
  <si>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</si>
  <si>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</si>
  <si>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</si>
  <si>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</si>
  <si>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</si>
  <si>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</si>
  <si>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</si>
  <si>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</si>
  <si>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</si>
  <si>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</si>
  <si>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</si>
  <si>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</si>
  <si>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</si>
  <si>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</si>
  <si>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</si>
  <si>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</si>
  <si>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</si>
  <si>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</si>
  <si>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</si>
  <si>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</si>
  <si>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</si>
  <si>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</si>
  <si>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</si>
  <si>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</si>
  <si>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</si>
  <si>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</si>
  <si>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</si>
  <si>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</si>
  <si>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</si>
  <si>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</si>
  <si>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</si>
  <si>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</si>
  <si>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</si>
  <si>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</si>
  <si>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</si>
  <si>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</si>
  <si>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</si>
  <si>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</si>
  <si>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</si>
  <si>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</si>
  <si>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</si>
  <si>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</si>
  <si>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</si>
  <si>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</si>
  <si>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</si>
  <si>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</si>
  <si>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</si>
  <si>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</si>
  <si>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</si>
  <si>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</si>
  <si>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</si>
  <si>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</si>
  <si>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</si>
  <si>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</si>
  <si>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</si>
  <si>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</si>
  <si>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</si>
  <si>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</si>
  <si>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</si>
  <si>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</si>
  <si>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</si>
  <si>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</si>
  <si>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</si>
  <si>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</si>
  <si>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</si>
  <si>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</si>
  <si>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</si>
  <si>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</si>
  <si>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</si>
  <si>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</si>
  <si>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</si>
  <si>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</si>
  <si>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</si>
  <si>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</si>
  <si>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</si>
  <si>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</si>
  <si>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</si>
  <si>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</si>
  <si>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</si>
  <si>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</si>
  <si>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</si>
  <si>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</si>
  <si>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</si>
  <si>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</si>
  <si>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</si>
  <si>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</si>
  <si>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</si>
  <si>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</si>
  <si>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</si>
  <si>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</si>
  <si>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</si>
  <si>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</si>
  <si>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</si>
  <si>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</si>
  <si>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</si>
  <si>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</si>
  <si>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</si>
  <si>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</si>
  <si>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</si>
  <si>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</si>
  <si>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</si>
  <si>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</si>
  <si>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</si>
  <si>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</si>
  <si>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</si>
  <si>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</si>
  <si>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</si>
  <si>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</si>
  <si>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</si>
  <si>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</si>
  <si>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</si>
  <si>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</si>
  <si>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</si>
  <si>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</si>
  <si>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</si>
  <si>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</si>
  <si>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</si>
  <si>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</si>
  <si>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</si>
  <si>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</si>
  <si>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</si>
  <si>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</si>
  <si>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</si>
  <si>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</si>
  <si>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</si>
  <si>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</si>
  <si>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</si>
  <si>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</si>
  <si>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</si>
  <si>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</si>
  <si>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</si>
  <si>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</si>
  <si>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</si>
  <si>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</si>
  <si>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</si>
  <si>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</si>
  <si>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</si>
  <si>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</si>
  <si>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</si>
  <si>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</si>
  <si>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</si>
  <si>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</si>
  <si>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</si>
  <si>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</si>
  <si>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</si>
  <si>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</si>
  <si>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</si>
  <si>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</si>
  <si>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</si>
  <si>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</si>
  <si>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</si>
  <si>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</si>
  <si>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</si>
  <si>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</si>
  <si>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</si>
  <si>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</si>
  <si>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</si>
  <si>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</si>
  <si>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</si>
  <si>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</si>
  <si>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</si>
  <si>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</si>
  <si>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</si>
  <si>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</si>
  <si>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</si>
  <si>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</si>
  <si>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</si>
  <si>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</si>
  <si>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</si>
  <si>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</si>
  <si>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</si>
  <si>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</si>
  <si>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</si>
  <si>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</si>
  <si>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</si>
  <si>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</si>
  <si>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</si>
  <si>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</si>
  <si>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</si>
  <si>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</si>
  <si>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</si>
  <si>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</si>
  <si>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</si>
  <si>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</si>
  <si>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</si>
  <si>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</si>
  <si>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</si>
  <si>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</si>
  <si>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</si>
  <si>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</si>
  <si>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</si>
  <si>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</si>
  <si>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</si>
  <si>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</si>
  <si>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</si>
  <si>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</si>
  <si>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</si>
  <si>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</si>
  <si>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</si>
  <si>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</si>
  <si>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</si>
  <si>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</si>
  <si>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</si>
  <si>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</si>
  <si>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</si>
  <si>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</si>
  <si>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</si>
  <si>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</si>
  <si>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</si>
  <si>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</si>
  <si>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</si>
  <si>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</si>
  <si>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</si>
  <si>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</si>
  <si>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</si>
  <si>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</si>
  <si>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</si>
  <si>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</si>
  <si>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</si>
  <si>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</si>
  <si>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</si>
  <si>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</si>
  <si>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</si>
  <si>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</si>
  <si>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</si>
  <si>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</si>
  <si>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</si>
  <si>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</si>
  <si>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</si>
  <si>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</si>
  <si>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</si>
  <si>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</si>
  <si>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</si>
  <si>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</si>
  <si>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</si>
  <si>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</si>
  <si>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</si>
  <si>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</si>
  <si>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</si>
  <si>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</si>
  <si>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</si>
  <si>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</si>
  <si>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</si>
  <si>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</si>
  <si>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</si>
  <si>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</si>
  <si>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</si>
  <si>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</si>
  <si>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</si>
  <si>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</si>
  <si>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</si>
  <si>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</si>
  <si>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</si>
  <si>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</si>
  <si>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</si>
  <si>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</si>
  <si>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</si>
  <si>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</si>
  <si>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</si>
  <si>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</si>
  <si>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</si>
  <si>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</si>
  <si>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</si>
  <si>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</si>
  <si>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</si>
  <si>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</si>
  <si>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</si>
  <si>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</si>
  <si>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</si>
  <si>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</si>
  <si>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</si>
  <si>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</si>
  <si>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</si>
  <si>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</si>
  <si>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</si>
  <si>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</si>
  <si>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</si>
  <si>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</si>
  <si>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</si>
  <si>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</si>
  <si>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</si>
  <si>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</si>
  <si>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</si>
  <si>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</si>
  <si>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</si>
  <si>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</si>
  <si>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</si>
  <si>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</si>
  <si>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</si>
  <si>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</si>
  <si>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</si>
  <si>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</si>
  <si>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</si>
  <si>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</si>
  <si>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</si>
  <si>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</si>
  <si>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</si>
  <si>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</si>
  <si>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</si>
  <si>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</si>
  <si>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</si>
  <si>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</si>
  <si>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</si>
  <si>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</si>
  <si>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</si>
  <si>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</si>
  <si>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</si>
  <si>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</si>
  <si>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</si>
  <si>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</si>
  <si>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</si>
  <si>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</si>
  <si>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</si>
  <si>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</si>
  <si>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</si>
  <si>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</si>
  <si>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</si>
  <si>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</si>
  <si>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</si>
  <si>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</si>
  <si>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</si>
  <si>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</si>
  <si>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</si>
  <si>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</si>
  <si>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</si>
  <si>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</si>
  <si>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</si>
  <si>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</si>
  <si>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</si>
  <si>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</si>
  <si>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</si>
  <si>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</si>
  <si>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</si>
  <si>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</si>
  <si>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</si>
  <si>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</si>
  <si>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</si>
  <si>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</si>
  <si>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</si>
  <si>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</si>
  <si>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</si>
  <si>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</si>
  <si>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</si>
  <si>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</si>
  <si>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</si>
  <si>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</si>
  <si>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</si>
  <si>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</si>
  <si>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</si>
  <si>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</si>
  <si>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</si>
  <si>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</si>
  <si>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</si>
  <si>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</si>
  <si>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</si>
  <si>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</si>
  <si>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</si>
  <si>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</si>
  <si>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</si>
  <si>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</si>
  <si>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</si>
  <si>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</si>
  <si>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</si>
  <si>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</si>
  <si>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</si>
  <si>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</si>
  <si>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</si>
  <si>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</si>
  <si>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</si>
  <si>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</si>
  <si>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</si>
  <si>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</si>
  <si>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</si>
  <si>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</si>
  <si>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</si>
  <si>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</si>
  <si>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</si>
  <si>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</si>
  <si>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</si>
  <si>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</si>
  <si>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</si>
  <si>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</si>
  <si>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</si>
  <si>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</si>
  <si>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</si>
  <si>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</si>
  <si>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</si>
  <si>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</si>
  <si>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</si>
  <si>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</si>
  <si>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</si>
  <si>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</si>
  <si>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</si>
  <si>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</si>
  <si>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</si>
  <si>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</si>
  <si>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</si>
  <si>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</si>
  <si>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</si>
  <si>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</si>
  <si>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</si>
  <si>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</si>
  <si>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</si>
  <si>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</si>
  <si>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</si>
  <si>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</si>
  <si>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</si>
  <si>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</si>
  <si>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</si>
  <si>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</si>
  <si>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</si>
  <si>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</si>
  <si>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</si>
  <si>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</si>
  <si>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</si>
  <si>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</si>
  <si>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</si>
  <si>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</si>
  <si>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</si>
  <si>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</si>
  <si>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</si>
  <si>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</si>
  <si>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</si>
  <si>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</si>
  <si>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</si>
  <si>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</si>
  <si>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</si>
  <si>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</si>
  <si>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</si>
  <si>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</si>
  <si>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</si>
  <si>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</si>
  <si>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</si>
  <si>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</si>
  <si>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</si>
  <si>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</si>
  <si>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</si>
  <si>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</si>
  <si>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</si>
  <si>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</si>
  <si>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</si>
  <si>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</si>
  <si>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</si>
  <si>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</si>
  <si>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</si>
  <si>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</si>
  <si>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</si>
  <si>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</si>
  <si>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</si>
  <si>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</si>
  <si>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</si>
  <si>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</si>
  <si>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</si>
  <si>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</si>
  <si>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</si>
  <si>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</si>
  <si>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</si>
  <si>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</si>
  <si>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</si>
  <si>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</si>
  <si>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</si>
  <si>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</si>
  <si>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</si>
  <si>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</si>
  <si>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</si>
  <si>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</si>
  <si>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</si>
  <si>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</si>
  <si>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</si>
  <si>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</si>
  <si>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</si>
  <si>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</si>
  <si>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</si>
  <si>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</si>
  <si>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</si>
  <si>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</si>
  <si>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</si>
  <si>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</si>
  <si>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</si>
  <si>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</si>
  <si>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</si>
  <si>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</si>
  <si>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</si>
  <si>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</si>
  <si>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</si>
  <si>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</si>
  <si>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</si>
  <si>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</si>
  <si>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</si>
  <si>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</si>
  <si>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</si>
  <si>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</si>
  <si>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</si>
  <si>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</si>
  <si>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</si>
  <si>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</si>
  <si>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</si>
  <si>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</si>
  <si>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</si>
  <si>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</si>
  <si>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</si>
  <si>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</si>
  <si>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</si>
  <si>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</si>
  <si>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</si>
  <si>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</si>
  <si>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</si>
  <si>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</si>
  <si>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</si>
  <si>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</si>
  <si>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</si>
  <si>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</si>
  <si>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</si>
  <si>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</si>
  <si>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</si>
  <si>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</si>
  <si>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</si>
  <si>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</si>
  <si>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</si>
  <si>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</si>
  <si>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</si>
  <si>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</si>
  <si>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</si>
  <si>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</si>
  <si>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</si>
  <si>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</si>
  <si>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</si>
  <si>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</si>
  <si>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</si>
  <si>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</si>
  <si>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</si>
  <si>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</si>
  <si>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</si>
  <si>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</si>
  <si>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</si>
  <si>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</si>
  <si>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</si>
  <si>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</si>
  <si>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</si>
  <si>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</si>
  <si>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</si>
  <si>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</si>
  <si>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</si>
  <si>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</si>
  <si>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</si>
  <si>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</si>
  <si>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</si>
  <si>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</si>
  <si>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</si>
  <si>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</si>
  <si>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</si>
  <si>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</si>
  <si>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</si>
  <si>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</si>
  <si>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</si>
  <si>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</si>
  <si>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</si>
  <si>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</si>
  <si>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</si>
  <si>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</si>
  <si>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</si>
  <si>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</si>
  <si>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</si>
  <si>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</si>
  <si>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</si>
  <si>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</si>
  <si>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</si>
  <si>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</si>
  <si>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</si>
  <si>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</si>
  <si>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</si>
  <si>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</si>
  <si>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</si>
  <si>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</si>
  <si>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</si>
  <si>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</si>
  <si>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</si>
  <si>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</si>
  <si>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</si>
  <si>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</si>
  <si>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</si>
  <si>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</si>
  <si>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</si>
  <si>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</si>
  <si>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</si>
  <si>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</si>
  <si>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</si>
  <si>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</si>
  <si>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</si>
  <si>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</si>
  <si>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</si>
  <si>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</si>
  <si>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</si>
  <si>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</si>
  <si>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</si>
  <si>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</si>
  <si>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</si>
  <si>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</si>
  <si>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</si>
  <si>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</si>
  <si>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</si>
  <si>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</si>
  <si>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</si>
  <si>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</si>
  <si>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</si>
  <si>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</si>
  <si>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</si>
  <si>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</si>
  <si>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</si>
  <si>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</si>
  <si>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</si>
  <si>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</si>
  <si>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</si>
  <si>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</si>
  <si>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</si>
  <si>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</si>
  <si>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</si>
  <si>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</si>
  <si>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</si>
  <si>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</si>
  <si>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</si>
  <si>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</si>
  <si>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</si>
  <si>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</si>
  <si>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</si>
  <si>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</si>
  <si>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</si>
  <si>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</si>
  <si>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</si>
  <si>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</si>
  <si>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</si>
  <si>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</si>
  <si>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</si>
  <si>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</si>
  <si>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</si>
  <si>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</si>
  <si>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</si>
  <si>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</si>
  <si>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</si>
  <si>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</si>
  <si>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</si>
  <si>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</si>
  <si>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</si>
  <si>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</si>
  <si>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</si>
  <si>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</si>
  <si>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</si>
  <si>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</si>
  <si>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</si>
  <si>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</si>
  <si>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</si>
  <si>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</si>
  <si>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</si>
  <si>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</si>
  <si>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</si>
  <si>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</si>
  <si>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</si>
  <si>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</si>
  <si>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</si>
  <si>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</si>
  <si>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</si>
  <si>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</si>
  <si>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</si>
  <si>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</si>
  <si>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</si>
  <si>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</si>
  <si>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</si>
  <si>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</si>
  <si>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</si>
  <si>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</si>
  <si>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</si>
  <si>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</si>
  <si>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</si>
  <si>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</si>
  <si>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</si>
  <si>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</si>
  <si>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</si>
  <si>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</si>
  <si>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</si>
  <si>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</si>
  <si>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</si>
  <si>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</si>
  <si>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</si>
  <si>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</si>
  <si>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</si>
  <si>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</si>
  <si>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</si>
  <si>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</si>
  <si>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</si>
  <si>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</si>
  <si>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</si>
  <si>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</si>
  <si>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</si>
  <si>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</si>
  <si>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</si>
  <si>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</si>
  <si>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</si>
  <si>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</si>
  <si>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</si>
  <si>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</si>
  <si>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</si>
  <si>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</si>
  <si>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</si>
  <si>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</si>
  <si>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</si>
  <si>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</si>
  <si>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</si>
  <si>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</si>
  <si>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</si>
  <si>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</si>
  <si>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</si>
  <si>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</si>
  <si>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</si>
  <si>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</si>
  <si>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</si>
  <si>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</si>
  <si>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</si>
  <si>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</si>
  <si>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</si>
  <si>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</si>
  <si>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</si>
  <si>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</si>
  <si>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</si>
  <si>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</si>
  <si>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</si>
  <si>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</si>
  <si>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</si>
  <si>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</si>
  <si>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</si>
  <si>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</si>
  <si>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</si>
  <si>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</si>
  <si>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</si>
  <si>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</si>
  <si>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</si>
  <si>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</si>
  <si>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</si>
  <si>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</si>
  <si>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</si>
  <si>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</si>
  <si>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</si>
  <si>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</si>
  <si>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</si>
  <si>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</si>
  <si>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</si>
  <si>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</si>
  <si>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</si>
  <si>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</si>
  <si>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</si>
  <si>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</si>
  <si>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</si>
  <si>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</si>
  <si>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</si>
  <si>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</si>
  <si>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</si>
  <si>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</si>
  <si>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</si>
  <si>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</si>
  <si>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</si>
  <si>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</si>
  <si>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</si>
  <si>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</si>
  <si>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</si>
  <si>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</si>
  <si>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</si>
  <si>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</si>
  <si>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</si>
  <si>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</si>
  <si>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</si>
  <si>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</si>
  <si>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</si>
  <si>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</si>
  <si>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</si>
  <si>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</si>
  <si>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</si>
  <si>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</si>
  <si>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</si>
  <si>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</si>
  <si>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</si>
  <si>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</si>
  <si>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</si>
  <si>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</si>
  <si>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</si>
  <si>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</si>
  <si>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</si>
  <si>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</si>
  <si>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</si>
  <si>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</si>
  <si>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</si>
  <si>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</si>
  <si>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</si>
  <si>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</si>
  <si>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</si>
  <si>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</si>
  <si>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</si>
  <si>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</si>
  <si>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</si>
  <si>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</si>
  <si>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</si>
  <si>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</si>
  <si>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</si>
  <si>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</si>
  <si>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</si>
  <si>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</si>
  <si>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</si>
  <si>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</si>
  <si>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</si>
  <si>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</si>
  <si>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</si>
  <si>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</si>
  <si>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</si>
  <si>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</si>
  <si>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</si>
  <si>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</si>
  <si>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</si>
  <si>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</si>
  <si>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</si>
  <si>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</si>
  <si>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</si>
  <si>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</si>
  <si>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</si>
  <si>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</si>
  <si>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</si>
  <si>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</si>
  <si>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</si>
  <si>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</si>
  <si>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</si>
  <si>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</si>
  <si>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</si>
  <si>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</si>
  <si>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</si>
  <si>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</si>
  <si>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</si>
  <si>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</si>
  <si>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</si>
  <si>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</si>
  <si>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</si>
  <si>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</si>
  <si>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</si>
  <si>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</si>
  <si>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</si>
  <si>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</si>
  <si>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</si>
  <si>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</si>
  <si>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</si>
  <si>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</si>
  <si>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</si>
  <si>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</si>
  <si>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</si>
  <si>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</si>
  <si>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</si>
  <si>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</si>
  <si>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</si>
  <si>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</si>
  <si>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</si>
  <si>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</si>
  <si>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</si>
  <si>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</si>
  <si>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</si>
  <si>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</si>
  <si>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</si>
  <si>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</si>
  <si>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</si>
  <si>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</si>
  <si>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</si>
  <si>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</si>
  <si>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</si>
  <si>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</si>
  <si>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</si>
  <si>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</si>
  <si>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</si>
  <si>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</si>
  <si>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</si>
  <si>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</si>
  <si>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</si>
  <si>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</si>
  <si>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</si>
  <si>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</si>
  <si>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</si>
  <si>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</si>
  <si>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</si>
  <si>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</si>
  <si>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</si>
  <si>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</si>
  <si>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</si>
  <si>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</si>
  <si>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</si>
  <si>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</si>
  <si>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</si>
  <si>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</si>
  <si>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</si>
  <si>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</si>
  <si>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</si>
  <si>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</si>
  <si>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</si>
  <si>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</si>
  <si>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</si>
  <si>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</si>
  <si>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</si>
  <si>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</si>
  <si>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</si>
  <si>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</si>
  <si>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</si>
  <si>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</si>
  <si>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</si>
  <si>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</si>
  <si>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</si>
  <si>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</si>
  <si>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</si>
  <si>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</si>
  <si>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</si>
  <si>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</si>
  <si>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</si>
  <si>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</si>
  <si>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</si>
  <si>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</si>
  <si>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</si>
  <si>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</si>
  <si>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</si>
  <si>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</si>
  <si>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</si>
  <si>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</si>
  <si>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</si>
  <si>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</si>
  <si>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</si>
  <si>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</si>
  <si>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</si>
  <si>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</si>
  <si>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</si>
  <si>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</si>
  <si>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</si>
  <si>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</si>
  <si>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</si>
  <si>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</si>
  <si>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</si>
  <si>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</si>
  <si>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</si>
  <si>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</si>
  <si>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</si>
  <si>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</si>
  <si>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</si>
  <si>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</si>
  <si>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</si>
  <si>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</si>
  <si>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</si>
  <si>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</si>
  <si>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</si>
  <si>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</si>
  <si>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</si>
  <si>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</si>
  <si>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</si>
  <si>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</si>
  <si>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</si>
  <si>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</si>
  <si>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</si>
  <si>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</si>
  <si>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</si>
  <si>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</si>
  <si>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</si>
  <si>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</si>
  <si>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</si>
  <si>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</si>
  <si>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</si>
  <si>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</si>
  <si>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</si>
  <si>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</si>
  <si>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</si>
  <si>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</si>
  <si>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</si>
  <si>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</si>
  <si>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</si>
  <si>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</si>
  <si>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</si>
  <si>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</si>
  <si>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</si>
  <si>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</si>
  <si>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</si>
  <si>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</si>
  <si>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</si>
  <si>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</si>
  <si>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</si>
  <si>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</si>
  <si>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</si>
  <si>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</si>
  <si>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</si>
  <si>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</si>
  <si>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</si>
  <si>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</si>
  <si>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</si>
  <si>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</si>
  <si>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</si>
  <si>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</si>
  <si>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</si>
  <si>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</si>
  <si>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</si>
  <si>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</si>
  <si>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</si>
  <si>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</si>
  <si>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</si>
  <si>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</si>
  <si>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</si>
  <si>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</si>
  <si>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</si>
  <si>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</si>
  <si>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</si>
  <si>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</si>
  <si>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</si>
  <si>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</si>
  <si>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</si>
  <si>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</si>
  <si>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</si>
  <si>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</si>
  <si>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</si>
  <si>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</si>
  <si>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</si>
  <si>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</si>
  <si>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</si>
  <si>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</si>
  <si>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</si>
  <si>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</si>
  <si>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</si>
  <si>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</si>
  <si>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</si>
  <si>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</si>
  <si>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</si>
  <si>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</si>
  <si>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</si>
  <si>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</si>
  <si>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</si>
  <si>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</si>
  <si>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</si>
  <si>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</si>
  <si>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</si>
  <si>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</si>
  <si>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</si>
  <si>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</si>
  <si>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</si>
  <si>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</si>
  <si>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</si>
  <si>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</si>
  <si>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</si>
  <si>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</si>
  <si>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</si>
  <si>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</si>
  <si>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</si>
  <si>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</si>
  <si>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</si>
  <si>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</si>
  <si>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</si>
  <si>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</si>
  <si>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</si>
  <si>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</si>
  <si>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</si>
  <si>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</si>
  <si>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</si>
  <si>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</si>
  <si>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</si>
  <si>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</si>
  <si>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</si>
  <si>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</si>
  <si>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</si>
  <si>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</si>
  <si>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</si>
  <si>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</si>
  <si>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</si>
  <si>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</si>
  <si>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</si>
  <si>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</si>
  <si>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</si>
  <si>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</si>
  <si>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</si>
  <si>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</si>
  <si>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</si>
  <si>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</si>
  <si>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</si>
  <si>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</si>
  <si>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</si>
  <si>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</si>
  <si>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</si>
  <si>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</si>
  <si>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</si>
  <si>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</si>
  <si>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</si>
  <si>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</si>
  <si>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</si>
  <si>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</si>
  <si>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</si>
  <si>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</si>
  <si>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</si>
  <si>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</si>
  <si>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</si>
  <si>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</si>
  <si>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</si>
  <si>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</si>
  <si>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</si>
  <si>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</si>
  <si>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</si>
  <si>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</si>
  <si>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</si>
  <si>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</si>
  <si>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</si>
  <si>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</si>
  <si>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</si>
  <si>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</si>
  <si>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</si>
  <si>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</si>
  <si>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</si>
  <si>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</si>
  <si>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</si>
  <si>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</si>
  <si>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</si>
  <si>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</si>
  <si>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</si>
  <si>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</si>
  <si>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</si>
  <si>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</si>
  <si>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</si>
  <si>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</si>
  <si>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</si>
  <si>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</si>
  <si>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</si>
  <si>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</si>
  <si>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</si>
  <si>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</si>
  <si>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</si>
  <si>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</si>
  <si>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</si>
  <si>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</si>
  <si>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</si>
  <si>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</si>
  <si>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</si>
  <si>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</si>
  <si>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</si>
  <si>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</si>
  <si>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</si>
  <si>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</si>
  <si>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</si>
  <si>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</si>
  <si>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</si>
  <si>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</si>
  <si>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</si>
  <si>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</si>
  <si>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</si>
  <si>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</si>
  <si>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</si>
  <si>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</si>
  <si>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</si>
  <si>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</si>
  <si>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</si>
  <si>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</si>
  <si>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</si>
  <si>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</si>
  <si>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</si>
  <si>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</si>
  <si>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</si>
  <si>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</si>
  <si>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</si>
  <si>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</si>
  <si>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</si>
  <si>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</si>
  <si>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</si>
  <si>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</si>
  <si>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</si>
  <si>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</si>
  <si>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</si>
  <si>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</si>
  <si>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</si>
  <si>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</si>
  <si>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</si>
  <si>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</si>
  <si>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</si>
  <si>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</si>
  <si>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</si>
  <si>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</si>
  <si>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</si>
  <si>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</si>
  <si>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</si>
  <si>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</si>
  <si>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</si>
  <si>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</si>
  <si>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</si>
  <si>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</si>
  <si>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</si>
  <si>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</si>
  <si>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</si>
  <si>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</si>
  <si>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</si>
  <si>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</si>
  <si>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</si>
  <si>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</si>
  <si>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</si>
  <si>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</si>
  <si>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</si>
  <si>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</si>
  <si>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</si>
  <si>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</si>
  <si>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</si>
  <si>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</si>
  <si>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</si>
  <si>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</si>
  <si>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</si>
  <si>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</si>
  <si>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</si>
  <si>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</si>
  <si>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</si>
  <si>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</si>
  <si>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</si>
  <si>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</si>
  <si>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</si>
  <si>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</si>
  <si>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</si>
  <si>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</si>
  <si>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</si>
  <si>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</si>
  <si>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</si>
  <si>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</si>
  <si>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</si>
  <si>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</si>
  <si>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</si>
  <si>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</si>
  <si>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</si>
  <si>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</si>
  <si>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</si>
  <si>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</si>
  <si>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</si>
  <si>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</si>
  <si>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</si>
  <si>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</si>
  <si>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</si>
  <si>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</si>
  <si>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</si>
  <si>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</si>
  <si>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</si>
  <si>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</si>
  <si>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</si>
  <si>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</si>
  <si>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</si>
  <si>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</si>
  <si>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</si>
  <si>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</si>
  <si>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</si>
  <si>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</si>
  <si>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</si>
  <si>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</si>
  <si>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</si>
  <si>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</si>
  <si>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</si>
  <si>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</si>
  <si>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</si>
  <si>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</si>
  <si>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</si>
  <si>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</si>
  <si>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</si>
  <si>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</si>
  <si>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</si>
  <si>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</si>
  <si>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</si>
  <si>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</si>
  <si>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</si>
  <si>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</si>
  <si>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</si>
  <si>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</si>
  <si>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</si>
  <si>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</si>
  <si>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</si>
  <si>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</si>
  <si>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</si>
  <si>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</si>
  <si>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</si>
  <si>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</si>
  <si>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</si>
  <si>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</si>
  <si>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</si>
  <si>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</si>
  <si>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</si>
  <si>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</si>
  <si>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</si>
  <si>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</si>
  <si>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</si>
  <si>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</si>
  <si>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</si>
  <si>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</si>
  <si>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</si>
  <si>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</si>
  <si>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</si>
  <si>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</si>
  <si>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</si>
  <si>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</si>
  <si>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</si>
  <si>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</si>
  <si>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</si>
  <si>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</si>
  <si>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</si>
  <si>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</si>
  <si>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</si>
  <si>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</si>
  <si>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</si>
  <si>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</si>
  <si>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</si>
  <si>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</si>
  <si>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</si>
  <si>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</si>
  <si>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</si>
  <si>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</si>
  <si>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</si>
  <si>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</si>
  <si>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</si>
  <si>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</si>
  <si>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</si>
  <si>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</si>
  <si>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</si>
  <si>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</si>
  <si>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</si>
  <si>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</si>
  <si>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</si>
  <si>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</si>
  <si>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</si>
  <si>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</si>
  <si>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</si>
  <si>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</si>
  <si>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</si>
  <si>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</si>
  <si>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</si>
  <si>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</si>
  <si>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</si>
  <si>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</si>
  <si>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</si>
  <si>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</si>
  <si>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</si>
  <si>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</si>
  <si>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</si>
  <si>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</si>
  <si>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</si>
  <si>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</si>
  <si>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</si>
  <si>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</si>
  <si>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</si>
  <si>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</si>
  <si>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</si>
  <si>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</si>
  <si>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</si>
  <si>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</si>
  <si>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</si>
  <si>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</si>
  <si>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</si>
  <si>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</si>
  <si>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</si>
  <si>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</si>
  <si>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</si>
  <si>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</si>
  <si>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</si>
  <si>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</si>
  <si>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</si>
  <si>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</si>
  <si>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</si>
  <si>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</si>
  <si>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</si>
  <si>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</si>
  <si>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</si>
  <si>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</si>
  <si>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</si>
  <si>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</si>
  <si>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</si>
  <si>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</si>
  <si>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</si>
  <si>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</si>
  <si>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</si>
  <si>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</si>
  <si>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</si>
  <si>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</si>
  <si>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</si>
  <si>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</si>
  <si>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</si>
  <si>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</si>
  <si>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</si>
  <si>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</si>
  <si>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</si>
  <si>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</si>
  <si>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</si>
  <si>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</si>
  <si>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</si>
  <si>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</si>
  <si>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</si>
  <si>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</si>
  <si>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</si>
  <si>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</si>
  <si>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</si>
  <si>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</si>
  <si>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</si>
  <si>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</si>
  <si>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</si>
  <si>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</si>
  <si>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</si>
  <si>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</si>
  <si>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</si>
  <si>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</si>
  <si>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</si>
  <si>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</si>
  <si>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</si>
  <si>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</si>
  <si>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</si>
  <si>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</si>
  <si>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</si>
  <si>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</si>
  <si>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</si>
  <si>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</si>
  <si>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</si>
  <si>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</si>
  <si>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</si>
  <si>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</si>
  <si>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</si>
  <si>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</si>
  <si>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</si>
  <si>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</si>
  <si>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</si>
  <si>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</si>
  <si>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</si>
  <si>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</si>
  <si>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</si>
  <si>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</si>
  <si>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</si>
  <si>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</si>
  <si>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</si>
  <si>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</si>
  <si>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</si>
  <si>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</si>
  <si>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</si>
  <si>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</si>
  <si>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</si>
  <si>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</si>
  <si>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</si>
  <si>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</si>
  <si>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</si>
  <si>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</si>
  <si>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</si>
  <si>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</si>
  <si>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</si>
  <si>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</si>
  <si>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</si>
  <si>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</si>
  <si>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</si>
  <si>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</si>
  <si>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</si>
  <si>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</si>
  <si>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</si>
  <si>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</si>
  <si>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</si>
  <si>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</si>
  <si>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</si>
  <si>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</si>
  <si>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</si>
  <si>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</si>
  <si>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</si>
  <si>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</si>
  <si>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</si>
  <si>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</si>
  <si>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</si>
  <si>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</si>
  <si>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</si>
  <si>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</si>
  <si>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</si>
  <si>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</si>
  <si>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</si>
  <si>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</si>
  <si>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</si>
  <si>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</si>
  <si>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</si>
  <si>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</si>
  <si>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</si>
  <si>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</si>
  <si>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</si>
  <si>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</si>
  <si>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</si>
  <si>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</si>
  <si>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</si>
  <si>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</si>
  <si>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</si>
  <si>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</si>
  <si>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</si>
  <si>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</si>
  <si>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</si>
  <si>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</si>
  <si>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</si>
  <si>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</si>
  <si>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</si>
  <si>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</si>
  <si>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</si>
  <si>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</si>
  <si>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</si>
  <si>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</si>
  <si>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</si>
  <si>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</si>
  <si>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</si>
  <si>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</si>
  <si>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</si>
  <si>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</si>
  <si>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</si>
  <si>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</si>
  <si>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</si>
  <si>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</si>
  <si>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</si>
  <si>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</si>
  <si>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</si>
  <si>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</si>
  <si>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</si>
  <si>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</si>
  <si>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</si>
  <si>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</si>
  <si>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</si>
  <si>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</si>
  <si>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</si>
  <si>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</si>
  <si>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</si>
  <si>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</si>
  <si>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</si>
  <si>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</si>
  <si>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</si>
  <si>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</si>
  <si>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</si>
  <si>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</si>
  <si>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</si>
  <si>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</si>
  <si>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</si>
  <si>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</si>
  <si>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</si>
  <si>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</si>
  <si>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</si>
  <si>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</si>
  <si>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</si>
  <si>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</si>
  <si>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</si>
  <si>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</si>
  <si>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</si>
  <si>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</si>
  <si>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</si>
  <si>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</si>
  <si>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</si>
  <si>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</si>
  <si>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</si>
  <si>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</si>
  <si>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</si>
  <si>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</si>
  <si>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</si>
  <si>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</si>
  <si>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</si>
  <si>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</si>
  <si>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</si>
  <si>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</si>
  <si>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</si>
  <si>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</si>
  <si>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</si>
  <si>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</si>
  <si>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</si>
  <si>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</si>
  <si>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</si>
  <si>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</si>
  <si>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</si>
  <si>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</si>
  <si>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</si>
  <si>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</si>
  <si>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</si>
  <si>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</si>
  <si>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</si>
  <si>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</si>
  <si>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</si>
  <si>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</si>
  <si>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</si>
  <si>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</si>
  <si>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</si>
  <si>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</si>
  <si>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</si>
  <si>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</si>
  <si>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</si>
  <si>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</si>
  <si>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</si>
  <si>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</si>
  <si>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</si>
  <si>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</si>
  <si>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</si>
  <si>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</si>
  <si>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</si>
  <si>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</si>
  <si>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</si>
  <si>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</si>
  <si>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</si>
  <si>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</si>
  <si>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</si>
  <si>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</si>
  <si>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</si>
  <si>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</si>
  <si>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</si>
  <si>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</si>
  <si>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</si>
  <si>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</si>
  <si>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</si>
  <si>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</si>
  <si>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</si>
  <si>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</si>
  <si>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</si>
  <si>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</si>
  <si>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</si>
  <si>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</si>
  <si>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</si>
  <si>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</si>
  <si>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</si>
  <si>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</si>
  <si>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</si>
  <si>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</si>
  <si>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</si>
  <si>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</si>
  <si>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</si>
  <si>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</si>
  <si>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</si>
  <si>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</si>
  <si>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</si>
  <si>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</si>
  <si>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</si>
  <si>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</si>
  <si>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</si>
  <si>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</si>
  <si>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</si>
  <si>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</si>
  <si>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</si>
  <si>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</si>
  <si>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</si>
  <si>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</si>
  <si>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</si>
  <si>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</si>
  <si>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</si>
  <si>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</si>
  <si>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</si>
  <si>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</si>
  <si>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</si>
  <si>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</si>
  <si>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</si>
  <si>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</si>
  <si>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</si>
  <si>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</si>
  <si>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</si>
  <si>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</si>
  <si>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</si>
  <si>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</si>
  <si>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</si>
  <si>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</si>
  <si>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</si>
  <si>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</si>
  <si>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</si>
  <si>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</si>
  <si>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</si>
  <si>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</si>
  <si>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</si>
  <si>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</si>
  <si>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</si>
  <si>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</si>
  <si>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</si>
  <si>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</si>
  <si>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</si>
  <si>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</si>
  <si>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</si>
  <si>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</si>
  <si>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</si>
  <si>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</si>
  <si>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</si>
  <si>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</si>
  <si>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</si>
  <si>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</si>
  <si>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</si>
  <si>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</si>
  <si>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</si>
  <si>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</si>
  <si>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</si>
  <si>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</si>
  <si>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</si>
  <si>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</si>
  <si>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</si>
  <si>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</si>
  <si>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</si>
  <si>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</si>
  <si>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</si>
  <si>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</si>
  <si>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</si>
  <si>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</si>
  <si>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</si>
  <si>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</si>
  <si>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</si>
  <si>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</si>
  <si>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</si>
  <si>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</si>
  <si>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</si>
  <si>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</si>
  <si>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</si>
  <si>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</si>
  <si>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</si>
  <si>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</si>
  <si>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</si>
  <si>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</si>
  <si>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</si>
  <si>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</si>
  <si>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</si>
  <si>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</si>
  <si>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</si>
  <si>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</si>
  <si>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</si>
  <si>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</si>
  <si>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</si>
  <si>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</si>
  <si>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</si>
  <si>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</si>
  <si>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</si>
  <si>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</si>
  <si>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</si>
  <si>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</si>
  <si>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</si>
  <si>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</si>
  <si>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</si>
  <si>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</si>
  <si>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</si>
  <si>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</si>
  <si>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</si>
  <si>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</si>
  <si>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</si>
  <si>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</si>
  <si>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</si>
  <si>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</si>
  <si>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</si>
  <si>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</si>
  <si>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</si>
  <si>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</si>
  <si>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</si>
  <si>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</si>
  <si>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</si>
  <si>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</si>
  <si>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</si>
  <si>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</si>
  <si>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</si>
  <si>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</si>
  <si>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</si>
  <si>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</si>
  <si>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</si>
  <si>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</si>
  <si>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</si>
  <si>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</si>
  <si>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</si>
  <si>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</si>
  <si>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</si>
  <si>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</si>
  <si>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</si>
  <si>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</si>
  <si>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</si>
  <si>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</si>
  <si>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</si>
  <si>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</si>
  <si>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</si>
  <si>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</si>
  <si>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</si>
  <si>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</si>
  <si>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</si>
  <si>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</si>
  <si>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</si>
  <si>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</si>
  <si>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</si>
  <si>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</si>
  <si>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</si>
  <si>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</si>
  <si>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</si>
  <si>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</si>
  <si>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</si>
  <si>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</si>
  <si>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</si>
  <si>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</si>
  <si>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</si>
  <si>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</si>
  <si>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</si>
  <si>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</si>
  <si>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</si>
  <si>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</si>
  <si>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</si>
  <si>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</si>
  <si>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</si>
  <si>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</si>
  <si>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</si>
  <si>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</si>
  <si>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</si>
  <si>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</si>
  <si>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</si>
  <si>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</si>
  <si>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</si>
  <si>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</si>
  <si>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</si>
  <si>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</si>
  <si>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</si>
  <si>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</si>
  <si>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</si>
  <si>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</si>
  <si>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</si>
  <si>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</si>
  <si>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</si>
  <si>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</si>
  <si>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</si>
  <si>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</si>
  <si>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</si>
  <si>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</si>
  <si>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</si>
  <si>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</si>
  <si>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</si>
  <si>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</si>
  <si>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</si>
  <si>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</si>
  <si>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</si>
  <si>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</si>
  <si>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</si>
  <si>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</si>
  <si>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</si>
  <si>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</si>
  <si>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</si>
  <si>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</si>
  <si>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</si>
  <si>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</si>
  <si>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</si>
  <si>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</si>
  <si>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</si>
  <si>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</si>
  <si>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</si>
  <si>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</si>
  <si>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</si>
  <si>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</si>
  <si>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</si>
  <si>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</si>
  <si>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</si>
  <si>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</si>
  <si>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</si>
  <si>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</si>
  <si>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</si>
  <si>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</si>
  <si>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</si>
  <si>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</si>
  <si>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</si>
  <si>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</si>
  <si>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</si>
  <si>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</si>
  <si>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</si>
  <si>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</si>
  <si>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</si>
  <si>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</si>
  <si>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</si>
  <si>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</si>
  <si>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</si>
  <si>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</si>
  <si>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</si>
  <si>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</si>
  <si>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</si>
  <si>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</si>
  <si>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</si>
  <si>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</si>
  <si>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</si>
  <si>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</si>
  <si>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</si>
  <si>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</si>
  <si>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</si>
  <si>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</si>
  <si>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</si>
  <si>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</si>
  <si>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</si>
  <si>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</si>
  <si>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</si>
  <si>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</si>
  <si>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</si>
  <si>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</si>
  <si>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</si>
  <si>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</si>
  <si>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</si>
  <si>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</si>
  <si>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</si>
  <si>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</si>
  <si>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</si>
  <si>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</si>
  <si>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</si>
  <si>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</si>
  <si>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</si>
  <si>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</si>
  <si>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</si>
  <si>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</si>
  <si>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</si>
  <si>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</si>
  <si>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</si>
  <si>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</si>
  <si>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</si>
  <si>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</si>
  <si>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</si>
  <si>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</si>
  <si>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</si>
  <si>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</si>
  <si>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</si>
  <si>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</si>
  <si>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</si>
  <si>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</si>
  <si>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</si>
  <si>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</si>
  <si>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</si>
  <si>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</si>
  <si>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</si>
  <si>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</si>
  <si>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</si>
  <si>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</si>
  <si>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</si>
  <si>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</si>
  <si>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</si>
  <si>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</si>
  <si>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</si>
  <si>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</si>
  <si>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</si>
  <si>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</si>
  <si>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</si>
  <si>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</si>
  <si>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</si>
  <si>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</si>
  <si>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</si>
  <si>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</si>
  <si>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</si>
  <si>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</si>
  <si>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</si>
  <si>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</si>
  <si>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</si>
  <si>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</si>
  <si>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</si>
  <si>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</si>
  <si>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</si>
  <si>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</si>
  <si>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</si>
  <si>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</si>
  <si>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</si>
  <si>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</si>
  <si>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</si>
  <si>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</si>
  <si>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</si>
  <si>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</si>
  <si>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</si>
  <si>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</si>
  <si>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</si>
  <si>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</si>
  <si>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</si>
  <si>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</si>
  <si>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</si>
  <si>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</si>
  <si>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</si>
  <si>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</si>
  <si>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</si>
  <si>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</si>
  <si>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</si>
  <si>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</si>
  <si>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</si>
  <si>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</si>
  <si>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</si>
  <si>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</si>
  <si>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</si>
  <si>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</si>
  <si>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</si>
  <si>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</si>
  <si>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</si>
  <si>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</si>
  <si>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</si>
  <si>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</si>
  <si>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</si>
  <si>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</si>
  <si>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</si>
  <si>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</si>
  <si>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</si>
  <si>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</si>
  <si>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</si>
  <si>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</si>
  <si>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</si>
  <si>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</si>
  <si>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</si>
  <si>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</si>
  <si>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</si>
  <si>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</si>
  <si>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</si>
  <si>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</si>
  <si>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</si>
  <si>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</si>
  <si>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</si>
  <si>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</si>
  <si>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</si>
  <si>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</si>
  <si>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</si>
  <si>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</si>
  <si>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</si>
  <si>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</si>
  <si>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</si>
  <si>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</si>
  <si>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</si>
  <si>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</si>
  <si>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</si>
  <si>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</si>
  <si>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</si>
  <si>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</si>
  <si>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</si>
  <si>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</si>
  <si>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</si>
  <si>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</si>
  <si>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</si>
  <si>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</si>
  <si>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</si>
  <si>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</si>
  <si>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</si>
  <si>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</si>
  <si>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</si>
  <si>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</si>
  <si>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</si>
  <si>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</si>
  <si>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</si>
  <si>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</si>
  <si>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</si>
  <si>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</si>
  <si>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</si>
  <si>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</si>
  <si>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</si>
  <si>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</si>
  <si>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</si>
  <si>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</si>
  <si>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</si>
  <si>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</si>
  <si>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</si>
  <si>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</si>
  <si>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</si>
  <si>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</si>
  <si>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</si>
  <si>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</si>
  <si>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</si>
  <si>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</si>
  <si>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</si>
  <si>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</si>
  <si>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</si>
  <si>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</si>
  <si>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</si>
  <si>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</si>
  <si>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</si>
  <si>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</si>
  <si>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</si>
  <si>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</si>
  <si>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</si>
  <si>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</si>
  <si>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</si>
  <si>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</si>
  <si>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</si>
  <si>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</si>
  <si>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</si>
  <si>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</si>
  <si>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</si>
  <si>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</si>
  <si>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</si>
  <si>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</si>
  <si>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</si>
  <si>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</si>
  <si>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</si>
  <si>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</si>
  <si>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</si>
  <si>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</si>
  <si>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</si>
  <si>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</si>
  <si>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</si>
  <si>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</si>
  <si>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</si>
  <si>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</si>
  <si>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</si>
  <si>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</si>
  <si>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</si>
  <si>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</si>
  <si>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</si>
  <si>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</si>
  <si>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</si>
  <si>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</si>
  <si>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</si>
  <si>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</si>
  <si>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</si>
  <si>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</si>
  <si>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</si>
  <si>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</si>
  <si>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</si>
  <si>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</si>
  <si>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</si>
  <si>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</si>
  <si>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</si>
  <si>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</si>
  <si>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</si>
  <si>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</si>
  <si>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</si>
  <si>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</si>
  <si>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</si>
  <si>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</si>
  <si>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</si>
  <si>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</si>
  <si>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</si>
  <si>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</si>
  <si>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</si>
  <si>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</si>
  <si>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</si>
  <si>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</si>
  <si>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</si>
  <si>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</si>
  <si>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</si>
  <si>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</si>
  <si>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</si>
  <si>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</si>
  <si>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</si>
  <si>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</si>
  <si>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</si>
  <si>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</si>
  <si>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</si>
  <si>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</si>
  <si>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</si>
  <si>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</si>
  <si>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</si>
  <si>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</si>
  <si>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</si>
  <si>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</si>
  <si>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</si>
  <si>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</si>
  <si>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</si>
  <si>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</si>
  <si>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</si>
  <si>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</si>
  <si>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</si>
  <si>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</si>
  <si>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</si>
  <si>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</si>
  <si>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</si>
  <si>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</si>
  <si>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</si>
  <si>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</si>
  <si>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</si>
  <si>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</si>
  <si>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</si>
  <si>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</si>
  <si>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</si>
  <si>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</si>
  <si>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</si>
  <si>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</si>
  <si>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</si>
  <si>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</si>
  <si>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</si>
  <si>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</si>
  <si>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</si>
  <si>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</si>
  <si>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</si>
  <si>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</si>
  <si>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</si>
  <si>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</si>
  <si>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</si>
  <si>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</si>
  <si>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</si>
  <si>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</si>
  <si>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</si>
  <si>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</si>
  <si>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</si>
  <si>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</si>
  <si>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</si>
  <si>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</si>
  <si>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</si>
  <si>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</si>
  <si>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</si>
  <si>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</si>
  <si>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</si>
  <si>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</si>
  <si>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</si>
  <si>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</si>
  <si>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</si>
  <si>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</si>
  <si>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</si>
  <si>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</si>
  <si>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</si>
  <si>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</si>
  <si>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</si>
  <si>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</si>
  <si>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</si>
  <si>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</si>
  <si>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</si>
  <si>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</si>
  <si>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</si>
  <si>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</si>
  <si>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</si>
  <si>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</si>
  <si>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</si>
  <si>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</si>
  <si>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</si>
  <si>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</si>
  <si>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</si>
  <si>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</si>
  <si>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</si>
  <si>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</si>
  <si>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</si>
  <si>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</si>
  <si>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</si>
  <si>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</si>
  <si>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</si>
  <si>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</si>
  <si>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</si>
  <si>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</si>
  <si>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</si>
  <si>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</si>
  <si>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</si>
  <si>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</si>
  <si>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</si>
  <si>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</si>
  <si>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</si>
  <si>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</si>
  <si>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</si>
  <si>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</si>
  <si>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</si>
  <si>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</si>
  <si>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</si>
  <si>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</si>
  <si>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</si>
  <si>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</si>
  <si>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</si>
  <si>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</si>
  <si>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</si>
  <si>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</si>
  <si>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</si>
  <si>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</si>
  <si>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</si>
  <si>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</si>
  <si>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</si>
  <si>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</si>
  <si>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</si>
  <si>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</si>
  <si>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</si>
  <si>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</si>
  <si>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</si>
  <si>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</si>
  <si>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</si>
  <si>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</si>
  <si>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</si>
  <si>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</si>
  <si>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</si>
  <si>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</si>
  <si>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</si>
  <si>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</si>
  <si>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</si>
  <si>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</si>
  <si>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</si>
  <si>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</si>
  <si>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</si>
  <si>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</si>
  <si>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</si>
  <si>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</si>
  <si>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</si>
  <si>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</si>
  <si>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</si>
  <si>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</si>
  <si>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</si>
  <si>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</si>
  <si>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</si>
  <si>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</si>
  <si>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</si>
  <si>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</si>
  <si>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</si>
  <si>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</si>
  <si>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</si>
  <si>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</si>
  <si>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</si>
  <si>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</si>
  <si>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</si>
  <si>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</si>
  <si>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</si>
  <si>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</si>
  <si>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</si>
  <si>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</si>
  <si>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</si>
  <si>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</si>
  <si>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</si>
  <si>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</si>
  <si>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</si>
  <si>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</si>
  <si>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</si>
  <si>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</si>
  <si>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</si>
  <si>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</si>
  <si>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</si>
  <si>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</si>
  <si>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</si>
  <si>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</si>
  <si>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</si>
  <si>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</si>
  <si>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</si>
  <si>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</si>
  <si>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</si>
  <si>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</si>
  <si>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</si>
  <si>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</si>
  <si>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</si>
  <si>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</si>
  <si>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</si>
  <si>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</si>
  <si>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</si>
  <si>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</si>
  <si>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</si>
  <si>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</si>
  <si>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</si>
  <si>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</si>
  <si>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</si>
  <si>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</si>
  <si>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</si>
  <si>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</si>
  <si>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</si>
  <si>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</si>
  <si>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</si>
  <si>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</si>
  <si>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</si>
  <si>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</si>
  <si>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</si>
  <si>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</si>
  <si>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</si>
  <si>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</si>
  <si>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</si>
  <si>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</si>
  <si>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</si>
  <si>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</si>
  <si>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</si>
  <si>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</si>
  <si>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</si>
  <si>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</si>
  <si>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</si>
  <si>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</si>
  <si>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</si>
  <si>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</si>
  <si>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</si>
  <si>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</si>
  <si>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</si>
  <si>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</si>
  <si>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</si>
  <si>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</si>
  <si>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</si>
  <si>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</si>
  <si>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</si>
  <si>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</si>
  <si>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</si>
  <si>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</si>
  <si>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</si>
  <si>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</si>
  <si>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</si>
  <si>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</si>
  <si>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</si>
  <si>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</si>
  <si>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</si>
  <si>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</si>
  <si>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</si>
  <si>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</si>
  <si>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</si>
  <si>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</si>
  <si>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</si>
  <si>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</si>
  <si>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</si>
  <si>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</si>
  <si>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</si>
  <si>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</si>
  <si>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</si>
  <si>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</si>
  <si>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</si>
  <si>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</si>
  <si>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</si>
  <si>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</si>
  <si>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</si>
  <si>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</si>
  <si>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</si>
  <si>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</si>
  <si>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</si>
  <si>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</si>
  <si>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</si>
  <si>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</si>
  <si>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</si>
  <si>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</si>
  <si>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</si>
  <si>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</si>
  <si>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</si>
  <si>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</si>
  <si>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</si>
  <si>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</si>
  <si>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</si>
  <si>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</si>
  <si>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</si>
  <si>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</si>
  <si>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</si>
  <si>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</si>
  <si>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</si>
  <si>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</si>
  <si>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</si>
  <si>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</si>
  <si>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</si>
  <si>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</si>
  <si>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</si>
  <si>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</si>
  <si>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</si>
  <si>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</si>
  <si>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</si>
  <si>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</si>
  <si>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</si>
  <si>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</si>
  <si>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</si>
  <si>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</si>
  <si>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</si>
  <si>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</si>
  <si>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</si>
  <si>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</si>
  <si>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</si>
  <si>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</si>
  <si>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</si>
  <si>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</si>
  <si>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</si>
  <si>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</si>
  <si>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</si>
  <si>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</si>
  <si>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</si>
  <si>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</si>
  <si>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</si>
  <si>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</si>
  <si>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</si>
  <si>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</si>
  <si>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</si>
  <si>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</si>
  <si>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</si>
  <si>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</si>
  <si>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</si>
  <si>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</si>
  <si>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</si>
  <si>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</si>
  <si>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</si>
  <si>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</si>
  <si>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</si>
  <si>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</si>
  <si>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</si>
  <si>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</si>
  <si>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</si>
  <si>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</si>
  <si>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</si>
  <si>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</si>
  <si>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</si>
  <si>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</si>
  <si>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</si>
  <si>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</si>
  <si>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</si>
  <si>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</si>
  <si>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</si>
  <si>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</si>
  <si>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</si>
  <si>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</si>
  <si>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</si>
  <si>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</si>
  <si>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</si>
  <si>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</si>
  <si>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</si>
  <si>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</si>
  <si>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</si>
  <si>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</si>
  <si>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</si>
  <si>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</si>
  <si>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</si>
  <si>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</si>
  <si>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</si>
  <si>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</si>
  <si>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</si>
  <si>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</si>
  <si>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</si>
  <si>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</si>
  <si>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</si>
  <si>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</si>
  <si>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</si>
  <si>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</si>
  <si>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</si>
  <si>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</si>
  <si>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</si>
  <si>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</si>
  <si>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</si>
  <si>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</si>
  <si>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</si>
  <si>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</si>
  <si>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</si>
  <si>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</si>
  <si>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</si>
  <si>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</si>
  <si>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</si>
  <si>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</si>
  <si>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</si>
  <si>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</si>
  <si>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</si>
  <si>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</si>
  <si>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</si>
  <si>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</si>
  <si>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</si>
  <si>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</si>
  <si>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</si>
  <si>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</si>
  <si>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</si>
  <si>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</si>
  <si>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</si>
  <si>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</si>
  <si>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</si>
  <si>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</si>
  <si>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</si>
  <si>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</si>
  <si>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</si>
  <si>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</si>
  <si>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</si>
  <si>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</si>
  <si>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</si>
  <si>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</si>
  <si>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</si>
  <si>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</si>
  <si>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</si>
  <si>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</si>
  <si>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</si>
  <si>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</si>
  <si>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</si>
  <si>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</si>
  <si>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</si>
  <si>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</si>
  <si>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</si>
  <si>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</si>
  <si>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</si>
  <si>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</si>
  <si>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</si>
  <si>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</si>
  <si>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</si>
  <si>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</si>
  <si>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</si>
  <si>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</si>
  <si>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</si>
  <si>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</si>
  <si>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</si>
  <si>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</si>
  <si>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</si>
  <si>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</si>
  <si>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</si>
  <si>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</si>
  <si>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</si>
  <si>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</si>
  <si>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</si>
  <si>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</si>
  <si>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</si>
  <si>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</si>
  <si>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</si>
  <si>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</si>
  <si>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</si>
  <si>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</si>
  <si>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</si>
  <si>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</si>
  <si>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</si>
  <si>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</si>
  <si>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</si>
  <si>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</si>
  <si>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</si>
  <si>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</si>
  <si>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</si>
  <si>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</si>
  <si>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</si>
  <si>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</si>
  <si>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</si>
  <si>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</si>
  <si>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</si>
  <si>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</si>
  <si>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</si>
  <si>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</si>
  <si>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</si>
  <si>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</si>
  <si>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</si>
  <si>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</si>
  <si>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</si>
  <si>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</si>
  <si>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</si>
  <si>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</si>
  <si>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</si>
  <si>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</si>
  <si>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</si>
  <si>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</si>
  <si>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</si>
  <si>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</si>
  <si>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</si>
  <si>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</si>
  <si>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</si>
  <si>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</si>
  <si>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</si>
  <si>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</si>
  <si>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</si>
  <si>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</si>
  <si>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</si>
  <si>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</si>
  <si>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</si>
  <si>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</si>
  <si>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</si>
  <si>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</si>
  <si>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</si>
  <si>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</si>
  <si>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</si>
  <si>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</si>
  <si>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</si>
  <si>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</si>
  <si>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</si>
  <si>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</si>
  <si>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</si>
  <si>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</si>
  <si>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</si>
  <si>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</si>
  <si>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</si>
  <si>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</si>
  <si>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</si>
  <si>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</si>
  <si>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</si>
  <si>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</si>
  <si>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</si>
  <si>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</si>
  <si>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</si>
  <si>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</si>
  <si>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</si>
  <si>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</si>
  <si>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</si>
  <si>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</si>
  <si>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</si>
  <si>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</si>
  <si>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</si>
  <si>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</si>
  <si>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</si>
  <si>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</si>
  <si>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</si>
  <si>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</si>
  <si>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</si>
  <si>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</si>
  <si>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</si>
  <si>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</si>
  <si>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</si>
  <si>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</si>
  <si>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</si>
  <si>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</si>
  <si>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</si>
  <si>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</si>
  <si>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</si>
  <si>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</si>
  <si>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</si>
  <si>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</si>
  <si>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</si>
  <si>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</si>
  <si>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</si>
  <si>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</si>
  <si>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</si>
  <si>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</si>
  <si>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</si>
  <si>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</si>
  <si>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</si>
  <si>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</si>
  <si>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</si>
  <si>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</si>
  <si>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</si>
  <si>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</si>
  <si>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</si>
  <si>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</si>
  <si>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</si>
  <si>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</si>
  <si>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</si>
  <si>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</si>
  <si>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</si>
  <si>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</si>
  <si>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</si>
  <si>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</si>
  <si>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</si>
  <si>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</si>
  <si>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</si>
  <si>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</si>
  <si>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</si>
  <si>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</si>
  <si>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</si>
  <si>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</si>
  <si>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</si>
  <si>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</si>
  <si>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</si>
  <si>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</si>
  <si>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</si>
  <si>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</si>
  <si>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</si>
  <si>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</si>
  <si>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</si>
  <si>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</si>
  <si>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</si>
  <si>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</si>
  <si>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</si>
  <si>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</si>
  <si>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</si>
  <si>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</si>
  <si>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</si>
  <si>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</si>
  <si>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</si>
  <si>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</si>
  <si>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</si>
  <si>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</si>
  <si>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</si>
  <si>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</si>
  <si>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</si>
  <si>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</si>
  <si>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</si>
  <si>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</si>
  <si>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</si>
  <si>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</si>
  <si>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</si>
  <si>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</si>
  <si>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</si>
  <si>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</si>
  <si>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</si>
  <si>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</si>
  <si>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</si>
  <si>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</si>
  <si>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</si>
  <si>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</si>
  <si>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</si>
  <si>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</si>
  <si>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</si>
  <si>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</si>
  <si>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</si>
  <si>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</si>
  <si>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</si>
  <si>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</si>
  <si>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</si>
  <si>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</si>
  <si>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</si>
  <si>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</si>
  <si>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</si>
  <si>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</si>
  <si>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</si>
  <si>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</si>
  <si>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</si>
  <si>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</si>
  <si>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</si>
  <si>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</si>
  <si>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</si>
  <si>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</si>
  <si>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</si>
  <si>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</si>
  <si>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</si>
  <si>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</si>
  <si>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</si>
  <si>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</si>
  <si>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</si>
  <si>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</si>
  <si>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</si>
  <si>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</si>
  <si>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</si>
  <si>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</si>
  <si>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</si>
  <si>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</si>
  <si>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</si>
  <si>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</si>
  <si>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</si>
  <si>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</si>
  <si>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</si>
  <si>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</si>
  <si>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</si>
  <si>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</si>
  <si>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</si>
  <si>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</si>
  <si>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</si>
  <si>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</si>
  <si>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</si>
  <si>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</si>
  <si>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</si>
  <si>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</si>
  <si>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</si>
  <si>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</si>
  <si>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</si>
  <si>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</si>
  <si>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</si>
  <si>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</si>
  <si>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</si>
  <si>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</si>
  <si>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</si>
  <si>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</si>
  <si>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</si>
  <si>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</si>
  <si>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</si>
  <si>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</si>
  <si>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</si>
  <si>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</si>
  <si>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</si>
  <si>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</si>
  <si>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</si>
  <si>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</si>
  <si>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</si>
  <si>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</si>
  <si>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</si>
  <si>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</si>
  <si>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</si>
  <si>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</si>
  <si>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</si>
  <si>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</si>
  <si>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</si>
  <si>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</si>
  <si>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</si>
  <si>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</si>
  <si>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</si>
  <si>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</si>
  <si>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</si>
  <si>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</si>
  <si>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</si>
  <si>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</si>
  <si>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</si>
  <si>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</si>
  <si>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</si>
  <si>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</si>
  <si>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</si>
  <si>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</si>
  <si>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</si>
  <si>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</si>
  <si>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</si>
  <si>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</si>
  <si>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</si>
  <si>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</si>
  <si>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</si>
  <si>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</si>
  <si>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</si>
  <si>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</si>
  <si>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</si>
  <si>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</si>
  <si>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</si>
  <si>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</si>
  <si>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</si>
  <si>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</si>
  <si>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</si>
  <si>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</si>
  <si>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</si>
  <si>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</si>
  <si>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</si>
  <si>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</si>
  <si>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</si>
  <si>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</si>
  <si>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</si>
  <si>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</si>
  <si>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</si>
  <si>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</si>
  <si>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</si>
  <si>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</si>
  <si>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</si>
  <si>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</si>
  <si>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</si>
  <si>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</si>
  <si>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</si>
  <si>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</si>
  <si>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</si>
  <si>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</si>
  <si>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</si>
  <si>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</si>
  <si>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</si>
  <si>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</si>
  <si>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</si>
  <si>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</si>
  <si>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</si>
  <si>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</si>
  <si>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</si>
  <si>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</si>
  <si>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</si>
  <si>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</si>
  <si>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</si>
  <si>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</si>
  <si>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</si>
  <si>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</si>
  <si>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</si>
  <si>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</si>
  <si>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</si>
  <si>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</si>
  <si>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</si>
  <si>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</si>
  <si>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</si>
  <si>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</si>
  <si>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</si>
  <si>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</si>
  <si>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</si>
  <si>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</si>
  <si>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</si>
  <si>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</si>
  <si>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</si>
  <si>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</si>
  <si>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</si>
  <si>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</si>
  <si>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</si>
  <si>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</si>
  <si>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</si>
  <si>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</si>
  <si>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</si>
  <si>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</si>
  <si>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</si>
  <si>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</si>
  <si>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</si>
  <si>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</si>
  <si>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</si>
  <si>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</si>
  <si>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</si>
  <si>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</si>
  <si>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</si>
  <si>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</si>
  <si>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</si>
  <si>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</si>
  <si>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</si>
  <si>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</si>
  <si>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</si>
  <si>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</si>
  <si>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</si>
  <si>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</si>
  <si>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</si>
  <si>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</si>
  <si>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</si>
  <si>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</si>
  <si>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</si>
  <si>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</si>
  <si>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</si>
  <si>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</si>
  <si>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</si>
  <si>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</si>
  <si>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</si>
  <si>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</si>
  <si>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</si>
  <si>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</si>
  <si>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</si>
  <si>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</si>
  <si>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</si>
  <si>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</si>
  <si>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</si>
  <si>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</si>
  <si>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</si>
  <si>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</si>
  <si>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</si>
  <si>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</si>
  <si>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</si>
  <si>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</si>
  <si>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</si>
  <si>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</si>
  <si>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</si>
  <si>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</si>
  <si>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</si>
  <si>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</si>
  <si>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</si>
  <si>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</si>
  <si>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</si>
  <si>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</si>
  <si>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</si>
  <si>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</si>
  <si>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</si>
  <si>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</si>
  <si>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</si>
  <si>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</si>
  <si>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</si>
  <si>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</si>
  <si>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</si>
  <si>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</si>
  <si>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</si>
  <si>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</si>
  <si>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</si>
  <si>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</si>
  <si>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</si>
  <si>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</si>
  <si>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</si>
  <si>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</si>
  <si>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</si>
  <si>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</si>
  <si>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</si>
  <si>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</si>
  <si>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</si>
  <si>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</si>
  <si>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</si>
  <si>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</si>
  <si>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</si>
  <si>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</si>
  <si>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</si>
  <si>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</si>
  <si>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</si>
  <si>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</si>
  <si>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</si>
  <si>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</si>
  <si>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</si>
  <si>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</si>
  <si>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</si>
  <si>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</si>
  <si>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</si>
  <si>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</si>
  <si>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</si>
  <si>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</si>
  <si>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</si>
  <si>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</si>
  <si>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</si>
  <si>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</si>
  <si>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</si>
  <si>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</si>
  <si>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</si>
  <si>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</si>
  <si>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</si>
  <si>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</si>
  <si>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</si>
  <si>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</si>
  <si>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</si>
  <si>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</si>
  <si>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</si>
  <si>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</si>
  <si>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</si>
  <si>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</si>
  <si>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</si>
  <si>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</si>
  <si>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</si>
  <si>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</si>
  <si>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</si>
  <si>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</si>
  <si>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</si>
  <si>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</si>
  <si>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</si>
  <si>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</si>
  <si>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</si>
  <si>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</si>
  <si>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</si>
  <si>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</si>
  <si>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</si>
  <si>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</si>
  <si>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</si>
  <si>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</si>
  <si>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</si>
  <si>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</si>
  <si>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</si>
  <si>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</si>
  <si>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</si>
  <si>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</si>
  <si>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</si>
  <si>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</si>
  <si>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</si>
  <si>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</si>
  <si>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</si>
  <si>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</si>
  <si>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</si>
  <si>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</si>
  <si>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</si>
  <si>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</si>
  <si>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</si>
  <si>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</si>
  <si>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</si>
  <si>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</si>
  <si>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</si>
  <si>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</si>
  <si>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</si>
  <si>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</si>
  <si>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</si>
  <si>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</si>
  <si>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</si>
  <si>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</si>
  <si>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</si>
  <si>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</si>
  <si>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</si>
  <si>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</si>
  <si>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</si>
  <si>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</si>
  <si>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</si>
  <si>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</si>
  <si>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</si>
  <si>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</si>
  <si>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</si>
  <si>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</si>
  <si>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</si>
  <si>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</si>
  <si>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</si>
  <si>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</si>
  <si>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</si>
  <si>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</si>
  <si>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</si>
  <si>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</si>
  <si>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</si>
  <si>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</si>
  <si>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</si>
  <si>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</si>
  <si>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</si>
  <si>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</si>
  <si>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</si>
  <si>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</si>
  <si>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</si>
  <si>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</si>
  <si>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</si>
  <si>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</si>
  <si>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</si>
  <si>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</si>
  <si>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</si>
  <si>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</si>
  <si>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</si>
  <si>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</si>
  <si>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</si>
  <si>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</si>
  <si>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</si>
  <si>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</si>
  <si>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</si>
  <si>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</si>
  <si>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</si>
  <si>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</si>
  <si>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</si>
  <si>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</si>
  <si>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</si>
  <si>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</si>
  <si>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</si>
  <si>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</si>
  <si>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</si>
  <si>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</si>
  <si>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</si>
  <si>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</si>
  <si>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</si>
  <si>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</si>
  <si>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</si>
  <si>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</si>
  <si>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</si>
  <si>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</si>
  <si>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</si>
  <si>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</si>
  <si>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</si>
  <si>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</si>
  <si>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</si>
  <si>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</si>
  <si>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</si>
  <si>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</si>
  <si>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</si>
  <si>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</si>
  <si>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</si>
  <si>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</si>
  <si>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</si>
  <si>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</si>
  <si>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</si>
  <si>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</si>
  <si>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</si>
  <si>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</si>
  <si>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</si>
  <si>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</si>
  <si>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</si>
  <si>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</si>
  <si>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</si>
  <si>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</si>
  <si>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</si>
  <si>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</si>
  <si>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</si>
  <si>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</si>
  <si>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</si>
  <si>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</si>
  <si>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</si>
  <si>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</si>
  <si>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</si>
  <si>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</si>
  <si>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</si>
  <si>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</si>
  <si>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</si>
  <si>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</si>
  <si>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</si>
  <si>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</si>
  <si>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</si>
  <si>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</si>
  <si>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</si>
  <si>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</si>
  <si>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</si>
  <si>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</si>
  <si>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</si>
  <si>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</si>
  <si>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</si>
  <si>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</si>
  <si>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</si>
  <si>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</si>
  <si>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</si>
  <si>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</si>
  <si>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</si>
  <si>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</si>
  <si>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</si>
  <si>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</si>
  <si>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</si>
  <si>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</si>
  <si>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</si>
  <si>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</si>
  <si>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</si>
  <si>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</si>
  <si>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</si>
  <si>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</si>
  <si>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</si>
  <si>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</si>
  <si>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</si>
  <si>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</si>
  <si>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</si>
  <si>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</si>
  <si>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</si>
  <si>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</si>
  <si>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</si>
  <si>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</si>
  <si>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</si>
  <si>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</si>
  <si>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</si>
  <si>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</si>
  <si>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</si>
  <si>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</si>
  <si>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</si>
  <si>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</si>
  <si>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</si>
  <si>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</si>
  <si>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</si>
  <si>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</si>
  <si>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</si>
  <si>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</si>
  <si>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</si>
  <si>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</si>
  <si>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</si>
  <si>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</si>
  <si>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</si>
  <si>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</si>
  <si>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</si>
  <si>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</si>
  <si>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</si>
  <si>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</si>
  <si>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</si>
  <si>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</si>
  <si>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</si>
  <si>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</si>
  <si>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</si>
  <si>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</si>
  <si>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</si>
  <si>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</si>
  <si>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</si>
  <si>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</si>
  <si>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</si>
  <si>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</si>
  <si>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</si>
  <si>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</si>
  <si>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</si>
  <si>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</si>
  <si>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</si>
  <si>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</si>
  <si>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</si>
  <si>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</si>
  <si>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</si>
  <si>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</si>
  <si>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</si>
  <si>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</si>
  <si>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</si>
  <si>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</si>
  <si>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</si>
  <si>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</si>
  <si>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</si>
  <si>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</si>
  <si>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</si>
  <si>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</si>
  <si>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</si>
  <si>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</si>
  <si>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</si>
  <si>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</si>
  <si>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</si>
  <si>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</si>
  <si>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</si>
  <si>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</si>
  <si>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</si>
  <si>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</si>
  <si>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</si>
  <si>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</si>
  <si>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</si>
  <si>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</si>
  <si>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</si>
  <si>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</si>
  <si>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</si>
  <si>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</si>
  <si>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</si>
  <si>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</si>
  <si>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</si>
  <si>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</si>
  <si>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</si>
  <si>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</si>
  <si>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</si>
  <si>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</si>
  <si>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</si>
  <si>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</si>
  <si>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</si>
  <si>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</si>
  <si>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</si>
  <si>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</si>
  <si>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</si>
  <si>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</si>
  <si>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</si>
  <si>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</si>
  <si>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</si>
  <si>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</si>
  <si>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</si>
  <si>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</si>
  <si>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</si>
  <si>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</si>
  <si>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</si>
  <si>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</si>
  <si>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</si>
  <si>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</si>
  <si>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</si>
  <si>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</si>
  <si>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</si>
  <si>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</si>
  <si>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</si>
  <si>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</si>
  <si>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</si>
  <si>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</si>
  <si>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</si>
  <si>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</si>
  <si>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</si>
  <si>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</si>
  <si>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</si>
  <si>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</si>
  <si>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</si>
  <si>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</si>
  <si>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</si>
  <si>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</si>
  <si>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</si>
  <si>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</si>
  <si>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</si>
  <si>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</si>
  <si>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</si>
  <si>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</si>
  <si>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</si>
  <si>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</si>
  <si>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</si>
  <si>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</si>
  <si>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</si>
  <si>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</si>
  <si>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</si>
  <si>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</si>
  <si>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</si>
  <si>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</si>
  <si>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</si>
  <si>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</si>
  <si>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</si>
  <si>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</si>
  <si>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</si>
  <si>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</si>
  <si>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</si>
  <si>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</si>
  <si>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</si>
  <si>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</si>
  <si>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</si>
  <si>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</si>
  <si>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</si>
  <si>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</si>
  <si>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</si>
  <si>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</si>
  <si>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</si>
  <si>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</si>
  <si>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</si>
  <si>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</si>
  <si>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</si>
  <si>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</si>
  <si>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</si>
  <si>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</si>
  <si>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</si>
  <si>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</si>
  <si>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</si>
  <si>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</si>
  <si>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</si>
  <si>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</si>
  <si>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</si>
  <si>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</si>
  <si>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</si>
  <si>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</si>
  <si>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</si>
  <si>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</si>
  <si>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</si>
  <si>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</si>
  <si>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</si>
  <si>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</si>
  <si>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</si>
  <si>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</si>
  <si>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</si>
  <si>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</si>
  <si>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</si>
  <si>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</si>
  <si>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</si>
  <si>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</si>
  <si>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</si>
  <si>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</si>
  <si>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</si>
  <si>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</si>
  <si>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</si>
  <si>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</si>
  <si>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</si>
  <si>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</si>
  <si>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</si>
  <si>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</si>
  <si>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</si>
  <si>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</si>
  <si>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</si>
  <si>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</si>
  <si>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</si>
  <si>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</si>
  <si>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</si>
  <si>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</si>
  <si>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</si>
  <si>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</si>
  <si>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</si>
  <si>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</si>
  <si>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</si>
  <si>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</si>
  <si>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</si>
  <si>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</si>
  <si>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</si>
  <si>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</si>
  <si>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</si>
  <si>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</si>
  <si>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</si>
  <si>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</si>
  <si>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</si>
  <si>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</si>
  <si>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</si>
  <si>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</si>
  <si>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</si>
  <si>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</si>
  <si>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</si>
  <si>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</si>
  <si>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</si>
  <si>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</si>
  <si>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</si>
  <si>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</si>
  <si>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</si>
  <si>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</si>
  <si>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</si>
  <si>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</si>
  <si>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</si>
  <si>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</si>
  <si>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</si>
  <si>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</si>
  <si>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</si>
  <si>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</si>
  <si>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</si>
  <si>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</si>
  <si>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</si>
  <si>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</si>
  <si>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</si>
  <si>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</si>
  <si>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</si>
  <si>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</si>
  <si>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</si>
  <si>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</si>
  <si>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</si>
  <si>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</si>
  <si>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</si>
  <si>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</si>
  <si>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</si>
  <si>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</si>
  <si>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</si>
  <si>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</si>
  <si>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</si>
  <si>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</si>
  <si>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</si>
  <si>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</si>
  <si>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</si>
  <si>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</si>
  <si>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</si>
  <si>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</si>
  <si>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</si>
  <si>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</si>
  <si>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</si>
  <si>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</si>
  <si>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</si>
  <si>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</si>
  <si>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</si>
  <si>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</si>
  <si>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</si>
  <si>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</si>
  <si>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</si>
  <si>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</si>
  <si>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</si>
  <si>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</si>
  <si>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</si>
  <si>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</si>
  <si>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</si>
  <si>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</si>
  <si>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</si>
  <si>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</si>
  <si>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</si>
  <si>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</si>
  <si>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</si>
  <si>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</si>
  <si>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</si>
  <si>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</si>
  <si>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</si>
  <si>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</si>
  <si>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</si>
  <si>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</si>
  <si>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</si>
  <si>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</si>
  <si>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</si>
  <si>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</si>
  <si>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</si>
  <si>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</si>
  <si>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</si>
  <si>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</si>
  <si>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</si>
  <si>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</si>
  <si>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</si>
  <si>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</si>
  <si>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</si>
  <si>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</si>
  <si>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</si>
  <si>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</si>
  <si>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</si>
  <si>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</si>
  <si>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</si>
  <si>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</si>
  <si>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</si>
  <si>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</si>
  <si>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</si>
  <si>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</si>
  <si>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</si>
  <si>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</si>
  <si>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</si>
  <si>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</si>
  <si>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</si>
  <si>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</si>
  <si>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</si>
  <si>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</si>
  <si>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</si>
  <si>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</si>
  <si>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</si>
  <si>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</si>
  <si>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</si>
  <si>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</si>
  <si>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</si>
  <si>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</si>
  <si>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</si>
  <si>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</si>
  <si>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</si>
  <si>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</si>
  <si>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</si>
  <si>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</si>
  <si>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</si>
  <si>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</si>
  <si>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</si>
  <si>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</si>
  <si>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</si>
  <si>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</si>
  <si>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</si>
  <si>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</si>
  <si>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</si>
  <si>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</si>
  <si>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</si>
  <si>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</si>
  <si>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</si>
  <si>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</si>
  <si>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</si>
  <si>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</si>
  <si>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</si>
  <si>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</si>
  <si>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</si>
  <si>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</si>
  <si>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</si>
  <si>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</si>
  <si>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</si>
  <si>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</si>
  <si>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</si>
  <si>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</si>
  <si>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</si>
  <si>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</si>
  <si>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</si>
  <si>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</si>
  <si>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</si>
  <si>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</si>
  <si>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</si>
  <si>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</si>
  <si>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</si>
  <si>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</si>
  <si>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</si>
  <si>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</si>
  <si>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</si>
  <si>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</si>
  <si>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</si>
  <si>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</si>
  <si>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</si>
  <si>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</si>
  <si>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</si>
  <si>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</si>
  <si>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</si>
  <si>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</si>
  <si>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</si>
  <si>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</si>
  <si>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</si>
  <si>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</si>
  <si>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</si>
  <si>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</si>
  <si>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</si>
  <si>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</si>
  <si>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</si>
  <si>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</si>
  <si>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</si>
  <si>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</si>
  <si>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</si>
  <si>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</si>
  <si>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</si>
  <si>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</si>
  <si>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</si>
  <si>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</si>
  <si>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</si>
  <si>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</si>
  <si>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</si>
  <si>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</si>
  <si>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</si>
  <si>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</si>
  <si>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</si>
  <si>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</si>
  <si>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</si>
  <si>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</si>
  <si>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</si>
  <si>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</si>
  <si>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</si>
  <si>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</si>
  <si>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</si>
  <si>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</si>
  <si>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</si>
  <si>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</si>
  <si>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</si>
  <si>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</si>
  <si>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</si>
  <si>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</si>
  <si>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</si>
  <si>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</si>
  <si>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</si>
  <si>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</si>
  <si>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</si>
  <si>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</si>
  <si>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</si>
  <si>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</si>
  <si>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</si>
  <si>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</si>
  <si>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</si>
  <si>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</si>
  <si>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</si>
  <si>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</si>
  <si>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</si>
  <si>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</si>
  <si>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</si>
  <si>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</si>
  <si>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</si>
  <si>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</si>
  <si>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</si>
  <si>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</si>
  <si>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</si>
  <si>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</si>
  <si>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</si>
  <si>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</si>
  <si>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</si>
  <si>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</si>
  <si>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</si>
  <si>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</si>
  <si>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</si>
  <si>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</si>
  <si>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</si>
  <si>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</si>
  <si>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</si>
  <si>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</si>
  <si>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</si>
  <si>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</si>
  <si>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</si>
  <si>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</si>
  <si>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</si>
  <si>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</si>
  <si>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</si>
  <si>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</si>
  <si>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</si>
  <si>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</si>
  <si>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</si>
  <si>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</si>
  <si>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</si>
  <si>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</si>
  <si>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</si>
  <si>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</si>
  <si>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</si>
  <si>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</si>
  <si>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</si>
  <si>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</si>
  <si>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</si>
  <si>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</si>
  <si>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</si>
  <si>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</si>
  <si>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</si>
  <si>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</si>
  <si>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</si>
  <si>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</si>
  <si>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</si>
  <si>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</si>
  <si>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</si>
  <si>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</si>
  <si>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</si>
  <si>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</si>
  <si>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</si>
  <si>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</si>
  <si>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</si>
  <si>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</si>
  <si>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</si>
  <si>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</si>
  <si>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</si>
  <si>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</si>
  <si>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</si>
  <si>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</si>
  <si>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</si>
  <si>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</si>
  <si>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</si>
  <si>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</si>
  <si>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</si>
  <si>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</si>
  <si>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</si>
  <si>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</si>
  <si>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</si>
  <si>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</si>
  <si>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</si>
  <si>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</si>
  <si>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</si>
  <si>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</si>
  <si>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</si>
  <si>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</si>
  <si>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</si>
  <si>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</si>
  <si>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</si>
  <si>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</si>
  <si>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</si>
  <si>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</si>
  <si>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</si>
  <si>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</si>
  <si>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</si>
  <si>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</si>
  <si>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</si>
  <si>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</si>
  <si>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</si>
  <si>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</si>
  <si>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</si>
  <si>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</si>
  <si>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</si>
  <si>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</si>
  <si>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</si>
  <si>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</si>
  <si>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</si>
  <si>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</si>
  <si>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</si>
  <si>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</si>
  <si>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</si>
  <si>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</si>
  <si>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</si>
  <si>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</si>
  <si>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</si>
  <si>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</si>
  <si>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</si>
  <si>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</si>
  <si>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</si>
  <si>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</si>
  <si>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</si>
  <si>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</si>
  <si>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</si>
  <si>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</si>
  <si>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</si>
  <si>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</si>
  <si>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</si>
  <si>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</si>
  <si>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</si>
  <si>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</si>
  <si>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</si>
  <si>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</si>
  <si>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</si>
  <si>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</si>
  <si>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</si>
  <si>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</si>
  <si>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</si>
  <si>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</si>
  <si>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</si>
  <si>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</si>
  <si>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</si>
  <si>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</si>
  <si>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</si>
  <si>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</si>
  <si>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</si>
  <si>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</si>
  <si>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</si>
  <si>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</si>
  <si>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</si>
  <si>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</si>
  <si>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</si>
  <si>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</si>
  <si>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</si>
  <si>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</si>
  <si>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</si>
  <si>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</si>
  <si>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</si>
  <si>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</si>
  <si>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</si>
  <si>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</si>
  <si>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</si>
  <si>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</si>
  <si>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</si>
  <si>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</si>
  <si>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</si>
  <si>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</si>
  <si>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</si>
  <si>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</si>
  <si>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</si>
  <si>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</si>
  <si>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</si>
  <si>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</si>
  <si>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</si>
  <si>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</si>
  <si>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</si>
  <si>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</si>
  <si>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</si>
  <si>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</si>
  <si>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</si>
  <si>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</si>
  <si>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</si>
  <si>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</si>
  <si>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</si>
  <si>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</si>
  <si>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</si>
  <si>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</si>
  <si>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</si>
  <si>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</si>
  <si>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</si>
  <si>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</si>
  <si>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</si>
  <si>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</si>
  <si>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</si>
  <si>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</si>
  <si>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</si>
  <si>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</si>
  <si>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</si>
  <si>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</si>
  <si>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</si>
  <si>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</si>
  <si>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</si>
  <si>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</si>
  <si>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</si>
  <si>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</si>
  <si>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</si>
  <si>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</si>
  <si>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</si>
  <si>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</si>
  <si>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</si>
  <si>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</si>
  <si>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</si>
  <si>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</si>
  <si>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</si>
  <si>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</si>
  <si>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</si>
  <si>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</si>
  <si>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</si>
  <si>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</si>
  <si>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</si>
  <si>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</si>
  <si>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</si>
  <si>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</si>
  <si>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</si>
  <si>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</si>
  <si>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</si>
  <si>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</si>
  <si>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</si>
  <si>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</si>
  <si>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</si>
  <si>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</si>
  <si>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</si>
  <si>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</si>
  <si>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</si>
  <si>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</si>
  <si>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</si>
  <si>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</si>
  <si>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</si>
  <si>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</si>
  <si>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</si>
  <si>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</si>
  <si>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</si>
  <si>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</si>
  <si>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</si>
  <si>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</si>
  <si>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</si>
  <si>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</si>
  <si>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</si>
  <si>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</si>
  <si>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</si>
  <si>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</si>
  <si>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</si>
  <si>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</si>
  <si>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</si>
  <si>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</si>
  <si>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</si>
  <si>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</si>
  <si>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</si>
  <si>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</si>
  <si>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</si>
  <si>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</si>
  <si>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</si>
  <si>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</si>
  <si>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</si>
  <si>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</si>
  <si>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</si>
  <si>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</si>
  <si>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</si>
  <si>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</si>
  <si>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</si>
  <si>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</si>
  <si>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</si>
  <si>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</si>
  <si>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</si>
  <si>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</si>
  <si>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</si>
  <si>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</si>
  <si>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</si>
  <si>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</si>
  <si>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</si>
  <si>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</si>
  <si>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</si>
  <si>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</si>
  <si>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</si>
  <si>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</si>
  <si>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</si>
  <si>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</si>
  <si>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</si>
  <si>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</si>
  <si>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</si>
  <si>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</si>
  <si>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</si>
  <si>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</si>
  <si>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</si>
  <si>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</si>
  <si>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</si>
  <si>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</si>
  <si>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</si>
  <si>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</si>
  <si>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</si>
  <si>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</si>
  <si>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</si>
  <si>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</si>
  <si>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</si>
  <si>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</si>
  <si>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</si>
  <si>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</si>
  <si>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</si>
  <si>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</si>
  <si>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</si>
  <si>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</si>
  <si>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</si>
  <si>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</si>
  <si>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</si>
  <si>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</si>
  <si>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</si>
  <si>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</si>
  <si>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</si>
  <si>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</si>
  <si>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</si>
  <si>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</si>
  <si>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</si>
  <si>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</si>
  <si>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</si>
  <si>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</si>
  <si>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</si>
  <si>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</si>
  <si>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</si>
  <si>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</si>
  <si>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</si>
  <si>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</si>
  <si>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</si>
  <si>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</si>
  <si>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</si>
  <si>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</si>
  <si>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</si>
  <si>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</si>
  <si>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</si>
  <si>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</si>
  <si>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</si>
  <si>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</si>
  <si>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</si>
  <si>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</si>
  <si>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</si>
  <si>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</si>
  <si>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</si>
  <si>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</si>
  <si>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</si>
  <si>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</si>
  <si>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</si>
  <si>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</si>
  <si>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</si>
  <si>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</si>
  <si>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</si>
  <si>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</si>
  <si>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</si>
  <si>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</si>
  <si>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</si>
  <si>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</si>
  <si>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</si>
  <si>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</si>
  <si>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</si>
  <si>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</si>
  <si>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</si>
  <si>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</si>
  <si>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</si>
  <si>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</si>
  <si>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</si>
  <si>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</si>
  <si>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</si>
  <si>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</si>
  <si>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</si>
  <si>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</si>
  <si>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</si>
  <si>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</si>
  <si>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</si>
  <si>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</si>
  <si>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</si>
  <si>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</si>
  <si>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</si>
  <si>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</si>
  <si>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</si>
  <si>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</si>
  <si>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</si>
  <si>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</si>
  <si>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</si>
  <si>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</si>
  <si>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</si>
  <si>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</si>
  <si>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</si>
  <si>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</si>
  <si>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</si>
  <si>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</si>
  <si>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</si>
  <si>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</si>
  <si>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</si>
  <si>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</si>
  <si>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</si>
  <si>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</si>
  <si>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</si>
  <si>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</si>
  <si>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</si>
  <si>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</si>
  <si>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</si>
  <si>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</si>
  <si>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</si>
  <si>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</si>
  <si>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</si>
  <si>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</si>
  <si>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</si>
  <si>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</si>
  <si>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</si>
  <si>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</si>
  <si>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</si>
  <si>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</si>
  <si>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</si>
  <si>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</si>
  <si>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</si>
  <si>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</si>
  <si>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</si>
  <si>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</si>
  <si>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</si>
  <si>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</si>
  <si>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</si>
  <si>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</si>
  <si>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</si>
  <si>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</si>
  <si>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</si>
  <si>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</si>
  <si>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</si>
  <si>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</si>
  <si>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</si>
  <si>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</si>
  <si>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</si>
  <si>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</si>
  <si>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</si>
  <si>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</si>
  <si>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</si>
  <si>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</si>
  <si>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</si>
  <si>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</si>
  <si>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</si>
  <si>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</si>
  <si>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</si>
  <si>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</si>
  <si>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</si>
  <si>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</si>
  <si>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</si>
  <si>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</si>
  <si>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</si>
  <si>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</si>
  <si>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</si>
  <si>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</si>
  <si>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</si>
  <si>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</si>
  <si>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</si>
  <si>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</si>
  <si>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</si>
  <si>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</si>
  <si>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</si>
  <si>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</si>
  <si>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</si>
  <si>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</si>
  <si>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</si>
  <si>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</si>
  <si>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</si>
  <si>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</si>
  <si>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</si>
  <si>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</si>
  <si>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</si>
  <si>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</si>
  <si>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</si>
  <si>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</si>
  <si>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</si>
  <si>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</si>
  <si>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</si>
  <si>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</si>
  <si>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</si>
  <si>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</si>
  <si>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</si>
  <si>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</si>
  <si>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</si>
  <si>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</si>
  <si>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</si>
  <si>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</si>
  <si>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</si>
  <si>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</si>
  <si>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</si>
  <si>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</si>
  <si>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</si>
  <si>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</si>
  <si>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</si>
  <si>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</si>
  <si>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</si>
  <si>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</si>
  <si>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</si>
  <si>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</si>
  <si>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</si>
  <si>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</si>
  <si>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</si>
  <si>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</si>
  <si>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</si>
  <si>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</si>
  <si>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</si>
  <si>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</si>
  <si>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</si>
  <si>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</si>
  <si>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</si>
  <si>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</si>
  <si>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</si>
  <si>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</si>
  <si>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</si>
  <si>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</si>
  <si>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</si>
  <si>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</si>
  <si>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</si>
  <si>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</si>
  <si>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</si>
  <si>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</si>
  <si>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</si>
  <si>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</si>
  <si>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</si>
  <si>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</si>
  <si>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</si>
  <si>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</si>
  <si>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</si>
  <si>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</si>
  <si>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</si>
  <si>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</si>
  <si>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</si>
  <si>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</si>
  <si>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</si>
  <si>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</si>
  <si>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</si>
  <si>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</si>
  <si>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</si>
  <si>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</si>
  <si>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</si>
  <si>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</si>
  <si>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</si>
  <si>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</si>
  <si>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</si>
  <si>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</si>
  <si>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</si>
  <si>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</si>
  <si>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</si>
  <si>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</si>
  <si>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</si>
  <si>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</si>
  <si>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</si>
  <si>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</si>
  <si>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</si>
  <si>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</si>
  <si>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</si>
  <si>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</si>
  <si>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</si>
  <si>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</si>
  <si>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</si>
  <si>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</si>
  <si>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</si>
  <si>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</si>
  <si>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</si>
  <si>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</si>
  <si>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</si>
  <si>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</si>
  <si>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</si>
  <si>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</si>
  <si>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</si>
  <si>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</si>
  <si>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</si>
  <si>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</si>
  <si>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</si>
  <si>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</si>
  <si>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</si>
  <si>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</si>
  <si>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</si>
  <si>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</si>
  <si>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</si>
  <si>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</si>
  <si>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</si>
  <si>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</si>
  <si>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</si>
  <si>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</si>
  <si>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</si>
  <si>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</si>
  <si>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</si>
  <si>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</si>
  <si>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</si>
  <si>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</si>
  <si>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</si>
  <si>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</si>
  <si>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</si>
  <si>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</si>
  <si>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</si>
  <si>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</si>
  <si>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</si>
  <si>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</si>
  <si>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</si>
  <si>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</si>
  <si>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</si>
  <si>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</si>
  <si>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</si>
  <si>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</si>
  <si>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</si>
  <si>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</si>
  <si>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</si>
  <si>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</si>
  <si>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</si>
  <si>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</si>
  <si>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</si>
  <si>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</si>
  <si>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</si>
  <si>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</si>
  <si>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</si>
  <si>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</si>
  <si>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</si>
  <si>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</si>
  <si>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</si>
  <si>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</si>
  <si>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</si>
  <si>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</si>
  <si>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</si>
  <si>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</si>
  <si>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</si>
  <si>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</si>
  <si>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</si>
  <si>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</si>
  <si>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</si>
  <si>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</si>
  <si>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</si>
  <si>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</si>
  <si>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</si>
  <si>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</si>
  <si>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</si>
  <si>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</si>
  <si>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</si>
  <si>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</si>
  <si>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</si>
  <si>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</si>
  <si>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</si>
  <si>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</si>
  <si>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</si>
  <si>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</si>
  <si>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</si>
  <si>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</si>
  <si>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</si>
  <si>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</si>
  <si>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</si>
  <si>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</si>
  <si>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</si>
  <si>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</si>
  <si>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</si>
  <si>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</si>
  <si>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</si>
  <si>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</si>
  <si>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</si>
  <si>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</si>
  <si>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</si>
  <si>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</si>
  <si>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</si>
  <si>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</si>
  <si>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</si>
  <si>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</si>
  <si>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</si>
  <si>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</si>
  <si>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</si>
  <si>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</si>
  <si>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</si>
  <si>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</si>
  <si>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</si>
  <si>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</si>
  <si>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</si>
  <si>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</si>
  <si>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</si>
  <si>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</si>
  <si>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</si>
  <si>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</si>
  <si>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</si>
  <si>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</si>
  <si>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</si>
  <si>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</si>
  <si>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</si>
  <si>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</si>
  <si>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</si>
  <si>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</si>
  <si>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</si>
  <si>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</si>
  <si>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</si>
  <si>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</si>
  <si>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</si>
  <si>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</si>
  <si>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</si>
  <si>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</si>
  <si>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</si>
  <si>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</si>
  <si>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</si>
  <si>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</si>
  <si>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</si>
  <si>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</si>
  <si>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</si>
  <si>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</si>
  <si>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</si>
  <si>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</si>
  <si>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</si>
  <si>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</si>
  <si>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</si>
  <si>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</si>
  <si>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</si>
  <si>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</si>
  <si>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</si>
  <si>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</si>
  <si>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</si>
  <si>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</si>
  <si>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</si>
  <si>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</si>
  <si>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</si>
  <si>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</si>
  <si>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</si>
  <si>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</si>
  <si>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</si>
  <si>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</si>
  <si>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</si>
  <si>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</si>
  <si>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</si>
  <si>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</si>
  <si>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</si>
  <si>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</si>
  <si>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</si>
  <si>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</si>
  <si>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</si>
  <si>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</si>
  <si>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</si>
  <si>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</si>
  <si>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</si>
  <si>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</si>
  <si>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</si>
  <si>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</si>
  <si>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</si>
  <si>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</si>
  <si>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</si>
  <si>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</si>
  <si>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</si>
  <si>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</si>
  <si>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</si>
  <si>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</si>
  <si>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</si>
  <si>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</si>
  <si>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</si>
  <si>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</si>
  <si>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</si>
  <si>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</si>
  <si>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</si>
  <si>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</si>
  <si>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</si>
  <si>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</si>
  <si>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</si>
  <si>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</si>
  <si>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</si>
  <si>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</si>
  <si>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</si>
  <si>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</si>
  <si>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</si>
  <si>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</si>
  <si>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</si>
  <si>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</si>
  <si>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</si>
  <si>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</si>
  <si>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</si>
  <si>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</si>
  <si>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</si>
  <si>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</si>
  <si>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</si>
  <si>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</si>
  <si>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</si>
  <si>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</si>
  <si>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</si>
  <si>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</si>
  <si>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</si>
  <si>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</si>
  <si>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</si>
  <si>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</si>
  <si>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</si>
  <si>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</si>
  <si>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</si>
  <si>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</si>
  <si>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</si>
  <si>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</si>
  <si>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</si>
  <si>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</si>
  <si>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</si>
  <si>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</si>
  <si>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</si>
  <si>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</si>
  <si>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</si>
  <si>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</si>
  <si>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</si>
  <si>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</si>
  <si>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</si>
  <si>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</si>
  <si>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</si>
  <si>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</si>
  <si>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</si>
  <si>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</si>
  <si>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</si>
  <si>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</si>
  <si>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</si>
  <si>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</si>
  <si>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</si>
  <si>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</si>
  <si>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</si>
  <si>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</si>
  <si>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</si>
  <si>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</si>
  <si>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</si>
  <si>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</si>
  <si>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</si>
  <si>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</si>
  <si>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</si>
  <si>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</si>
  <si>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</si>
  <si>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</si>
  <si>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</si>
  <si>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</si>
  <si>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</si>
  <si>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</si>
  <si>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</si>
  <si>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</si>
  <si>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</si>
  <si>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</si>
  <si>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</si>
  <si>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</si>
  <si>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</si>
  <si>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</si>
  <si>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</si>
  <si>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</si>
  <si>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</si>
  <si>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</si>
  <si>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</si>
  <si>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</si>
  <si>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</si>
  <si>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</si>
  <si>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</si>
  <si>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</si>
  <si>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</si>
  <si>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</si>
  <si>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</si>
  <si>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</si>
  <si>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</si>
  <si>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</si>
  <si>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</si>
  <si>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</si>
  <si>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</si>
  <si>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</si>
  <si>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</si>
  <si>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</si>
  <si>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</si>
  <si>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</si>
  <si>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</si>
  <si>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</si>
  <si>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</si>
  <si>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</si>
  <si>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</si>
  <si>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</si>
  <si>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</si>
  <si>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</si>
  <si>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</si>
  <si>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</si>
  <si>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</si>
  <si>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</si>
  <si>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</si>
  <si>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</si>
  <si>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</si>
  <si>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</si>
  <si>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</si>
  <si>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</si>
  <si>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</si>
  <si>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</si>
  <si>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</si>
  <si>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</si>
  <si>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</si>
  <si>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</si>
  <si>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</si>
  <si>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</si>
  <si>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</si>
  <si>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</si>
  <si>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</si>
  <si>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</si>
  <si>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</si>
  <si>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</si>
  <si>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</si>
  <si>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</si>
  <si>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</si>
  <si>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</si>
  <si>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</si>
  <si>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</si>
  <si>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</si>
  <si>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</si>
  <si>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</si>
  <si>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</si>
  <si>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</si>
  <si>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</si>
  <si>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</si>
  <si>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</si>
  <si>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</si>
  <si>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</si>
  <si>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</si>
  <si>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</si>
  <si>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</si>
  <si>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</si>
  <si>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</si>
  <si>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</si>
  <si>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</si>
  <si>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</si>
  <si>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</si>
  <si>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</si>
  <si>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</si>
  <si>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</si>
  <si>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</si>
  <si>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</si>
  <si>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</si>
  <si>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</si>
  <si>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</si>
  <si>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</si>
  <si>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</si>
  <si>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</si>
  <si>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</si>
  <si>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</si>
  <si>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</si>
  <si>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</si>
  <si>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</si>
  <si>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</si>
  <si>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</si>
  <si>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</si>
  <si>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</si>
  <si>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</si>
  <si>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</si>
  <si>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</si>
  <si>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</si>
  <si>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</si>
  <si>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</si>
  <si>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</si>
  <si>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</si>
  <si>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</si>
  <si>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</si>
  <si>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</si>
  <si>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</si>
  <si>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</si>
  <si>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</si>
  <si>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</si>
  <si>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</si>
  <si>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</si>
  <si>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</si>
  <si>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</si>
  <si>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</si>
  <si>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</si>
  <si>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</si>
  <si>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</si>
  <si>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</si>
  <si>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</si>
  <si>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</si>
  <si>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</si>
  <si>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</si>
  <si>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</si>
  <si>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</si>
  <si>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</si>
  <si>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</si>
  <si>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</si>
  <si>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</si>
  <si>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</si>
  <si>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</si>
  <si>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</si>
  <si>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</si>
  <si>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</si>
  <si>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</si>
  <si>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</si>
  <si>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</si>
  <si>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</si>
  <si>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</si>
  <si>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</si>
  <si>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</si>
  <si>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</si>
  <si>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</si>
  <si>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</si>
  <si>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</si>
  <si>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</si>
  <si>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</si>
  <si>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</si>
  <si>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</si>
  <si>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</si>
  <si>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</si>
  <si>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</si>
  <si>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</si>
  <si>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</si>
  <si>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</si>
  <si>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</si>
  <si>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</si>
  <si>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</si>
  <si>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</si>
  <si>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</si>
  <si>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</si>
  <si>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</si>
  <si>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</si>
  <si>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</si>
  <si>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</si>
  <si>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</si>
  <si>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</si>
  <si>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</si>
  <si>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</si>
  <si>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</si>
  <si>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</si>
  <si>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</si>
  <si>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</si>
  <si>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</si>
  <si>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</si>
  <si>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</si>
  <si>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</si>
  <si>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</si>
  <si>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</si>
  <si>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</si>
  <si>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</si>
  <si>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</si>
  <si>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</si>
  <si>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</si>
  <si>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</si>
  <si>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</si>
  <si>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</si>
  <si>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</si>
  <si>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</si>
  <si>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</si>
  <si>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</si>
  <si>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</si>
  <si>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</si>
  <si>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</si>
  <si>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</si>
  <si>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</si>
  <si>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</si>
  <si>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</si>
  <si>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</si>
  <si>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</si>
  <si>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</si>
  <si>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</si>
  <si>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</si>
  <si>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</si>
  <si>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</si>
  <si>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</si>
  <si>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</si>
  <si>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</si>
  <si>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</si>
  <si>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</si>
  <si>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</si>
  <si>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</si>
  <si>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</si>
  <si>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</si>
  <si>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</si>
  <si>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</si>
  <si>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</si>
  <si>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</si>
  <si>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</si>
  <si>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</si>
  <si>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</si>
  <si>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</si>
  <si>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</si>
  <si>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</si>
  <si>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</si>
  <si>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</si>
  <si>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</si>
  <si>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</si>
  <si>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</si>
  <si>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</si>
  <si>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</si>
  <si>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</si>
  <si>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</si>
  <si>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</si>
  <si>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</si>
  <si>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</si>
  <si>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</si>
  <si>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</si>
  <si>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</si>
  <si>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</si>
  <si>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</si>
  <si>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</si>
  <si>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</si>
  <si>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</si>
  <si>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</si>
  <si>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</si>
  <si>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</si>
  <si>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</si>
  <si>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</si>
  <si>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</si>
  <si>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</si>
  <si>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</si>
  <si>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</si>
  <si>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</si>
  <si>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</si>
  <si>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</si>
  <si>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</si>
  <si>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</si>
  <si>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</si>
  <si>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</si>
  <si>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</si>
  <si>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</si>
  <si>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</si>
  <si>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</si>
  <si>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</si>
  <si>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</si>
  <si>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</si>
  <si>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</si>
  <si>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</si>
  <si>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</si>
  <si>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</si>
  <si>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</si>
  <si>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</si>
  <si>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</si>
  <si>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</si>
  <si>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</si>
  <si>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</si>
  <si>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</si>
  <si>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</si>
  <si>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</si>
  <si>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</si>
  <si>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</si>
  <si>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</si>
  <si>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</si>
  <si>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</si>
  <si>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</si>
  <si>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</si>
  <si>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</si>
  <si>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</si>
  <si>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</si>
  <si>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</si>
  <si>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</si>
  <si>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</si>
  <si>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</si>
  <si>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</si>
  <si>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</si>
  <si>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</si>
  <si>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</si>
  <si>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</si>
  <si>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</si>
  <si>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</si>
  <si>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</si>
  <si>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</si>
  <si>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</si>
  <si>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</si>
  <si>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</si>
  <si>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</si>
  <si>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</si>
  <si>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</si>
  <si>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</si>
  <si>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</si>
  <si>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</si>
  <si>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</si>
  <si>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</si>
  <si>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</si>
  <si>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</si>
  <si>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</si>
  <si>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</si>
  <si>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</si>
  <si>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</si>
  <si>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</si>
  <si>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</si>
  <si>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</si>
  <si>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</si>
  <si>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</si>
  <si>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</si>
  <si>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</si>
  <si>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</si>
  <si>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</si>
  <si>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</si>
  <si>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</si>
  <si>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</si>
  <si>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</si>
  <si>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</si>
  <si>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</si>
  <si>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</si>
  <si>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</si>
  <si>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</si>
  <si>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</si>
  <si>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</si>
  <si>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</si>
  <si>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</si>
  <si>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</si>
  <si>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</si>
  <si>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</si>
  <si>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</si>
  <si>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</si>
  <si>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</si>
  <si>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</si>
  <si>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</si>
  <si>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</si>
  <si>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</si>
  <si>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</si>
  <si>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</si>
  <si>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</si>
  <si>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</si>
  <si>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</si>
  <si>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</si>
  <si>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</si>
  <si>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</si>
  <si>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</si>
  <si>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</si>
  <si>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</si>
  <si>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</si>
  <si>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</si>
  <si>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</si>
  <si>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</si>
  <si>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</si>
  <si>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</si>
  <si>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</si>
  <si>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</si>
  <si>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</si>
  <si>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</si>
  <si>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</si>
  <si>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</si>
  <si>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</si>
  <si>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</si>
  <si>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</si>
  <si>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</si>
  <si>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</si>
  <si>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</si>
  <si>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</si>
  <si>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</si>
  <si>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</si>
  <si>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</si>
  <si>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</si>
  <si>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</si>
  <si>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</si>
  <si>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</si>
  <si>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</si>
  <si>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</si>
  <si>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</si>
  <si>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</si>
  <si>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</si>
  <si>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</si>
  <si>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</si>
  <si>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</si>
  <si>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</si>
  <si>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</si>
  <si>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</si>
  <si>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</si>
  <si>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</si>
  <si>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</si>
  <si>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</si>
  <si>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</si>
  <si>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</si>
  <si>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</si>
  <si>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</si>
  <si>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</si>
  <si>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</si>
  <si>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</si>
  <si>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</si>
  <si>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</si>
  <si>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</si>
  <si>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</si>
  <si>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</si>
  <si>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</si>
  <si>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</si>
  <si>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</si>
  <si>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</si>
  <si>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</si>
  <si>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</si>
  <si>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</si>
  <si>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</si>
  <si>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</si>
  <si>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</si>
  <si>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</si>
  <si>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</si>
  <si>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</si>
  <si>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</si>
  <si>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</si>
  <si>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</si>
  <si>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</si>
  <si>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</si>
  <si>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</si>
  <si>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</si>
  <si>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</si>
  <si>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</si>
  <si>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</si>
  <si>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</si>
  <si>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</si>
  <si>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</si>
  <si>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</si>
  <si>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</si>
  <si>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</si>
  <si>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</si>
  <si>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</si>
  <si>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</si>
  <si>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</si>
  <si>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</si>
  <si>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</si>
  <si>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</si>
  <si>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</si>
  <si>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</si>
  <si>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</si>
  <si>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</si>
  <si>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</si>
  <si>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</si>
  <si>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</si>
  <si>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</si>
  <si>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</si>
  <si>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</si>
  <si>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</si>
  <si>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</si>
  <si>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</si>
  <si>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</si>
  <si>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</si>
  <si>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</si>
  <si>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</si>
  <si>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</si>
  <si>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</si>
  <si>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</si>
  <si>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</si>
  <si>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</si>
  <si>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</si>
  <si>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</si>
  <si>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</si>
  <si>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</si>
  <si>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</si>
  <si>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</si>
  <si>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</si>
  <si>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</si>
  <si>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</si>
  <si>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</si>
  <si>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</si>
  <si>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</si>
  <si>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</si>
  <si>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</si>
  <si>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</si>
  <si>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</si>
  <si>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</si>
  <si>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</si>
  <si>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</si>
  <si>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</si>
  <si>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</si>
  <si>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</si>
  <si>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</si>
  <si>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</si>
  <si>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</si>
  <si>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</si>
  <si>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</si>
  <si>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</si>
  <si>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</si>
  <si>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</si>
  <si>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</si>
  <si>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</si>
  <si>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</si>
  <si>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</si>
  <si>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</si>
  <si>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</si>
  <si>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</si>
  <si>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</si>
  <si>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</si>
  <si>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</si>
  <si>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</si>
  <si>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</si>
  <si>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</si>
  <si>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</si>
  <si>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</si>
  <si>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</si>
  <si>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</si>
  <si>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</si>
  <si>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</si>
  <si>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</si>
  <si>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</si>
  <si>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</si>
  <si>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</si>
  <si>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</si>
  <si>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</si>
  <si>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</si>
  <si>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</si>
  <si>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</si>
  <si>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</si>
  <si>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</si>
  <si>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</si>
  <si>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</si>
  <si>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</si>
  <si>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</si>
  <si>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</si>
  <si>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</si>
  <si>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</si>
  <si>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</si>
  <si>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</si>
  <si>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</si>
  <si>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</si>
  <si>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</si>
  <si>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</si>
  <si>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</si>
  <si>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</si>
  <si>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</si>
  <si>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</si>
  <si>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</si>
  <si>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</si>
  <si>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</si>
  <si>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</si>
  <si>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</si>
  <si>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</si>
  <si>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</si>
  <si>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</si>
  <si>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</si>
  <si>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</si>
  <si>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</si>
  <si>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</si>
  <si>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</si>
  <si>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</si>
  <si>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</si>
  <si>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</si>
  <si>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</si>
  <si>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</si>
  <si>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</si>
  <si>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</si>
  <si>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</si>
  <si>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</si>
  <si>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</si>
  <si>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</si>
  <si>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</si>
  <si>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</si>
  <si>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</si>
  <si>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</si>
  <si>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</si>
  <si>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</si>
  <si>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</si>
  <si>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</si>
  <si>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</si>
  <si>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</si>
  <si>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</si>
  <si>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</si>
  <si>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</si>
  <si>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</si>
  <si>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</si>
  <si>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</si>
  <si>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</si>
  <si>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</si>
  <si>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</si>
  <si>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</si>
  <si>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</si>
  <si>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</si>
  <si>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</si>
  <si>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</si>
  <si>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</si>
  <si>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</si>
  <si>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</si>
  <si>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</si>
  <si>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</si>
  <si>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</si>
  <si>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</si>
  <si>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</si>
  <si>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</si>
  <si>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</si>
  <si>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</si>
  <si>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</si>
  <si>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</si>
  <si>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</si>
  <si>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</si>
  <si>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</si>
  <si>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</si>
  <si>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</si>
  <si>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</si>
  <si>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</si>
  <si>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</si>
  <si>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</si>
  <si>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</si>
  <si>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</si>
  <si>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</si>
  <si>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</si>
  <si>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</si>
  <si>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</si>
  <si>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</si>
  <si>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</si>
  <si>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</si>
  <si>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</si>
  <si>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</si>
  <si>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</si>
  <si>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</si>
  <si>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</si>
  <si>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</si>
  <si>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</si>
  <si>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</si>
  <si>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</si>
  <si>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</si>
  <si>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</si>
  <si>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</si>
  <si>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</si>
  <si>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</si>
  <si>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</si>
  <si>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</si>
  <si>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</si>
  <si>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</si>
  <si>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</si>
  <si>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</si>
  <si>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</si>
  <si>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</si>
  <si>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</si>
  <si>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</si>
  <si>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</si>
  <si>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</si>
  <si>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</si>
  <si>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</si>
  <si>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</si>
  <si>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</si>
  <si>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</si>
  <si>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</si>
  <si>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</si>
  <si>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</si>
  <si>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</si>
  <si>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</si>
  <si>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</si>
  <si>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</si>
  <si>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</si>
  <si>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</si>
  <si>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</si>
  <si>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</si>
  <si>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</si>
  <si>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</si>
  <si>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</si>
  <si>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</si>
  <si>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</si>
  <si>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</si>
  <si>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</si>
  <si>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</si>
  <si>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</si>
  <si>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</si>
  <si>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</si>
  <si>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</si>
  <si>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</si>
  <si>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</si>
  <si>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</si>
  <si>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</si>
  <si>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</si>
  <si>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</si>
  <si>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</si>
  <si>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</si>
  <si>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</si>
  <si>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</si>
  <si>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</si>
  <si>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</si>
  <si>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</si>
  <si>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</si>
  <si>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</si>
  <si>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</si>
  <si>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</si>
  <si>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</si>
  <si>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</si>
  <si>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</si>
  <si>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</si>
  <si>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</si>
  <si>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</si>
  <si>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</si>
  <si>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</si>
  <si>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</si>
  <si>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</si>
  <si>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</si>
  <si>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</si>
  <si>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</si>
  <si>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</si>
  <si>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</si>
  <si>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</si>
  <si>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</si>
  <si>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</si>
  <si>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</si>
  <si>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</si>
  <si>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</si>
  <si>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</si>
  <si>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</si>
  <si>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</si>
  <si>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</si>
  <si>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</si>
  <si>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</si>
  <si>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</si>
  <si>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</si>
  <si>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</si>
  <si>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</si>
  <si>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</si>
  <si>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</si>
  <si>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</si>
  <si>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</si>
  <si>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</si>
  <si>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</si>
  <si>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</si>
  <si>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</si>
  <si>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</si>
  <si>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</si>
  <si>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</si>
  <si>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</si>
  <si>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</si>
  <si>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</si>
  <si>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</si>
  <si>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</si>
  <si>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</si>
  <si>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</si>
  <si>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</si>
  <si>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</si>
  <si>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</si>
  <si>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</si>
  <si>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</si>
  <si>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</si>
  <si>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</si>
  <si>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</si>
  <si>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</si>
  <si>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</si>
  <si>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</si>
  <si>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</si>
  <si>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</si>
  <si>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</si>
  <si>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</si>
  <si>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</si>
  <si>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</si>
  <si>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</si>
  <si>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</si>
  <si>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</si>
  <si>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</si>
  <si>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</si>
  <si>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</si>
  <si>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</si>
  <si>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</si>
  <si>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</si>
  <si>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</si>
  <si>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</si>
  <si>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</si>
  <si>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</si>
  <si>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</si>
  <si>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</si>
  <si>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</si>
  <si>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</si>
  <si>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</si>
  <si>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</si>
  <si>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</si>
  <si>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</si>
  <si>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</si>
  <si>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</si>
  <si>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</si>
  <si>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</si>
  <si>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</si>
  <si>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</si>
  <si>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</si>
  <si>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</si>
  <si>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</si>
  <si>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</si>
  <si>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</si>
  <si>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</si>
  <si>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</si>
  <si>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</si>
  <si>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</si>
  <si>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</si>
  <si>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</si>
  <si>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</si>
  <si>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</si>
  <si>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</si>
  <si>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</si>
  <si>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</si>
  <si>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</si>
  <si>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</si>
  <si>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</si>
  <si>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</si>
  <si>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</si>
  <si>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</si>
  <si>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</si>
  <si>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</si>
  <si>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</si>
  <si>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</si>
  <si>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</si>
  <si>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</si>
  <si>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</si>
  <si>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</si>
  <si>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</si>
  <si>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</si>
  <si>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</si>
  <si>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</si>
  <si>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</si>
  <si>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</si>
  <si>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</si>
  <si>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</si>
  <si>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</si>
  <si>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</si>
  <si>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</si>
  <si>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</si>
  <si>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</si>
  <si>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</si>
  <si>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</si>
  <si>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</si>
  <si>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</si>
  <si>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</si>
  <si>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</si>
  <si>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</si>
  <si>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</si>
  <si>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</si>
  <si>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</si>
  <si>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</si>
  <si>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</si>
  <si>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</si>
  <si>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</si>
  <si>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</si>
  <si>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</si>
  <si>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</si>
  <si>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</si>
  <si>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</si>
  <si>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</si>
  <si>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</si>
  <si>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</si>
  <si>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</si>
  <si>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</si>
  <si>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</si>
  <si>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</si>
  <si>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</si>
  <si>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</si>
  <si>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</si>
  <si>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</si>
  <si>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</si>
  <si>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</si>
  <si>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</si>
  <si>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</si>
  <si>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</si>
  <si>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</si>
  <si>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</si>
  <si>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</si>
  <si>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</si>
  <si>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</si>
  <si>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</si>
  <si>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</si>
  <si>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</si>
  <si>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</si>
  <si>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</si>
  <si>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</si>
  <si>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</si>
  <si>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</si>
  <si>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</si>
  <si>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</si>
  <si>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</si>
  <si>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</si>
  <si>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</si>
  <si>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</si>
  <si>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</si>
  <si>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</si>
  <si>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</si>
  <si>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</si>
  <si>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</si>
  <si>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</si>
  <si>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</si>
  <si>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</si>
  <si>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</si>
  <si>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</si>
  <si>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</si>
  <si>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</si>
  <si>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</si>
  <si>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</si>
  <si>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</si>
  <si>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</si>
  <si>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</si>
  <si>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</si>
  <si>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</si>
  <si>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</si>
  <si>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</si>
  <si>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</si>
  <si>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</si>
  <si>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</si>
  <si>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</si>
  <si>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</si>
  <si>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</si>
  <si>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</si>
  <si>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</si>
  <si>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</si>
  <si>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</si>
  <si>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</si>
  <si>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</si>
  <si>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</si>
  <si>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</si>
  <si>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</si>
  <si>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</si>
  <si>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</si>
  <si>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</si>
  <si>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</si>
  <si>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</si>
  <si>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</si>
  <si>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</si>
  <si>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</si>
  <si>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</si>
  <si>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</si>
  <si>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</si>
  <si>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</si>
  <si>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</si>
  <si>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</si>
  <si>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</si>
  <si>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</si>
  <si>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</si>
  <si>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</si>
  <si>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</si>
  <si>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</si>
  <si>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</si>
  <si>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</si>
  <si>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</si>
  <si>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</si>
  <si>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</si>
  <si>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</si>
  <si>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</si>
  <si>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</si>
  <si>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</si>
  <si>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</si>
  <si>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</si>
  <si>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</si>
  <si>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</si>
  <si>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</si>
  <si>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</si>
  <si>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</si>
  <si>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</si>
  <si>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</si>
  <si>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</si>
  <si>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</si>
  <si>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</si>
  <si>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</si>
  <si>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</si>
  <si>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</si>
  <si>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</si>
  <si>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</si>
  <si>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</si>
  <si>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</si>
  <si>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</si>
  <si>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</si>
  <si>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</si>
  <si>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</si>
  <si>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</si>
  <si>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</si>
  <si>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</si>
  <si>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</si>
  <si>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</si>
  <si>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</si>
  <si>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</si>
  <si>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</si>
  <si>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</si>
  <si>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</si>
  <si>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</si>
  <si>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</si>
  <si>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</si>
  <si>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</si>
  <si>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</si>
  <si>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</si>
  <si>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</si>
  <si>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</si>
  <si>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</si>
  <si>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</si>
  <si>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</si>
  <si>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</si>
  <si>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</si>
  <si>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</si>
  <si>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</si>
  <si>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</si>
  <si>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</si>
  <si>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</si>
  <si>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</si>
  <si>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</si>
  <si>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</si>
  <si>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</si>
  <si>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</si>
  <si>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</si>
  <si>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</si>
  <si>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</si>
  <si>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</si>
  <si>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</si>
  <si>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</si>
  <si>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</si>
  <si>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</si>
  <si>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</si>
  <si>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</si>
  <si>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</si>
  <si>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</si>
  <si>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</si>
  <si>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</si>
  <si>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</si>
  <si>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</si>
  <si>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</si>
  <si>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</si>
  <si>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</si>
  <si>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</si>
  <si>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</si>
  <si>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</si>
  <si>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</si>
  <si>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</si>
  <si>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</si>
  <si>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</si>
  <si>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</si>
  <si>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</si>
  <si>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</si>
  <si>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</si>
  <si>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</si>
  <si>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</si>
  <si>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</si>
  <si>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</si>
  <si>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</si>
  <si>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</si>
  <si>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</si>
  <si>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</si>
  <si>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</si>
  <si>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</si>
  <si>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</si>
  <si>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</si>
  <si>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</si>
  <si>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</si>
  <si>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</si>
  <si>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</si>
  <si>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</si>
  <si>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</si>
  <si>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</si>
  <si>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</si>
  <si>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</si>
  <si>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</si>
  <si>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</si>
  <si>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</si>
  <si>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</si>
  <si>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</si>
  <si>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</si>
  <si>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</si>
  <si>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</si>
  <si>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</si>
  <si>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</si>
  <si>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</si>
  <si>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</si>
  <si>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</si>
  <si>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</si>
  <si>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</si>
  <si>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</si>
  <si>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</si>
  <si>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</si>
  <si>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</si>
  <si>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</si>
  <si>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</si>
  <si>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</si>
  <si>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</si>
  <si>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</si>
  <si>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</si>
  <si>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</si>
  <si>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</si>
  <si>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</si>
  <si>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</si>
  <si>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</si>
  <si>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</si>
  <si>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</si>
  <si>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</si>
  <si>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</si>
  <si>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</si>
  <si>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</si>
  <si>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</si>
  <si>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</si>
  <si>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</si>
  <si>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</si>
  <si>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</si>
  <si>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</si>
  <si>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</si>
  <si>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</si>
  <si>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</si>
  <si>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</si>
  <si>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</si>
  <si>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</si>
  <si>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</si>
  <si>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</si>
  <si>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</si>
  <si>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</si>
  <si>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</si>
  <si>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</si>
  <si>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</si>
  <si>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</si>
  <si>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</si>
  <si>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</si>
  <si>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</si>
  <si>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</si>
  <si>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</si>
  <si>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</si>
  <si>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</si>
  <si>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</si>
  <si>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</si>
  <si>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</si>
  <si>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</si>
  <si>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</si>
  <si>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</si>
  <si>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</si>
  <si>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</si>
  <si>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</si>
  <si>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</si>
  <si>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</si>
  <si>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</si>
  <si>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</si>
  <si>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</si>
  <si>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</si>
  <si>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</si>
  <si>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</si>
  <si>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</si>
  <si>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</si>
  <si>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</si>
  <si>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</si>
  <si>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</si>
  <si>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</si>
  <si>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</si>
  <si>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</si>
  <si>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</si>
  <si>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</si>
  <si>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</si>
  <si>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</si>
  <si>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</si>
  <si>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</si>
  <si>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</si>
  <si>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</si>
  <si>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</si>
  <si>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</si>
  <si>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</si>
  <si>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</si>
  <si>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</si>
  <si>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</si>
  <si>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</si>
  <si>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</si>
  <si>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</si>
  <si>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</si>
  <si>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</si>
  <si>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</si>
  <si>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</si>
  <si>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</si>
  <si>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</si>
  <si>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</si>
  <si>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</si>
  <si>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</si>
  <si>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</si>
  <si>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</si>
  <si>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</si>
  <si>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</si>
  <si>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</si>
  <si>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</si>
  <si>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</si>
  <si>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</si>
  <si>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</si>
  <si>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</si>
  <si>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</si>
  <si>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</si>
  <si>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</si>
  <si>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</si>
  <si>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</si>
  <si>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</si>
  <si>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</si>
  <si>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</si>
  <si>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</si>
  <si>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</si>
  <si>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</si>
  <si>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</si>
  <si>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</si>
  <si>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</si>
  <si>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</si>
  <si>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</si>
  <si>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</si>
  <si>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</si>
  <si>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</si>
  <si>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</si>
  <si>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</si>
  <si>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</si>
  <si>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</si>
  <si>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</si>
  <si>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</si>
  <si>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</si>
  <si>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</si>
  <si>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</si>
  <si>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</si>
  <si>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</si>
  <si>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</si>
  <si>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</si>
  <si>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</si>
  <si>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</si>
  <si>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</si>
  <si>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</si>
  <si>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</si>
  <si>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</si>
  <si>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</si>
  <si>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</si>
  <si>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</si>
  <si>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</si>
  <si>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</si>
  <si>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</si>
  <si>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</si>
  <si>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</si>
  <si>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</si>
  <si>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</si>
  <si>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</si>
  <si>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</si>
  <si>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</si>
  <si>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</si>
  <si>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</si>
  <si>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</si>
  <si>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</si>
  <si>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</si>
  <si>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</si>
  <si>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</si>
  <si>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</si>
  <si>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</si>
  <si>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</si>
  <si>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</si>
  <si>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</si>
  <si>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</si>
  <si>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</si>
  <si>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</si>
  <si>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</si>
  <si>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</si>
  <si>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</si>
  <si>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</si>
  <si>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</si>
  <si>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</si>
  <si>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</si>
  <si>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</si>
  <si>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</si>
  <si>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</si>
  <si>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</si>
  <si>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</si>
  <si>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</si>
  <si>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</si>
  <si>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</si>
  <si>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</si>
  <si>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</si>
  <si>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</si>
  <si>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</si>
  <si>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</si>
  <si>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</si>
  <si>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</si>
  <si>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</si>
  <si>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</si>
  <si>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</si>
  <si>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</si>
  <si>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</si>
  <si>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</si>
  <si>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</si>
  <si>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</si>
  <si>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</si>
  <si>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</si>
  <si>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</si>
  <si>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</si>
  <si>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</si>
  <si>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</si>
  <si>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</si>
  <si>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</si>
  <si>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</si>
  <si>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</si>
  <si>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</si>
  <si>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</si>
  <si>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</si>
  <si>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</si>
  <si>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</si>
  <si>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</si>
  <si>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</si>
  <si>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</si>
  <si>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</si>
  <si>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</si>
  <si>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</si>
  <si>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</si>
  <si>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</si>
  <si>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</si>
  <si>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</si>
  <si>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</si>
  <si>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</si>
  <si>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</si>
  <si>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</si>
  <si>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</si>
  <si>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</si>
  <si>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</si>
  <si>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</si>
  <si>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</si>
  <si>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</si>
  <si>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</si>
  <si>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</si>
  <si>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</si>
  <si>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</si>
  <si>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</si>
  <si>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</si>
  <si>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</si>
  <si>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</si>
  <si>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</si>
  <si>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</si>
  <si>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</si>
  <si>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</si>
  <si>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</si>
  <si>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</si>
  <si>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</si>
  <si>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</si>
  <si>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</si>
  <si>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</si>
  <si>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</si>
  <si>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</si>
  <si>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</si>
  <si>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</si>
  <si>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</si>
  <si>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</si>
  <si>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</si>
  <si>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</si>
  <si>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</si>
  <si>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</si>
  <si>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</si>
  <si>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</si>
  <si>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</si>
  <si>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</si>
  <si>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</si>
  <si>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</si>
  <si>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</si>
  <si>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</si>
  <si>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</si>
  <si>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</si>
  <si>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</si>
  <si>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</si>
  <si>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</si>
  <si>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</si>
  <si>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</si>
  <si>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</si>
  <si>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</si>
  <si>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</si>
  <si>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</si>
  <si>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</si>
  <si>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</si>
  <si>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</si>
  <si>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</si>
  <si>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</si>
  <si>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</si>
  <si>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</si>
  <si>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</si>
  <si>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</si>
  <si>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</si>
  <si>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</si>
  <si>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</si>
  <si>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</si>
  <si>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</si>
  <si>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</si>
  <si>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</si>
  <si>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</si>
  <si>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</si>
  <si>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</si>
  <si>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</si>
  <si>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</si>
  <si>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</si>
  <si>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</si>
  <si>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</si>
  <si>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</si>
  <si>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</si>
  <si>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</si>
  <si>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</si>
  <si>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</si>
  <si>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</si>
  <si>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</si>
  <si>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</si>
  <si>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</si>
  <si>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</si>
  <si>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</si>
  <si>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</si>
  <si>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</si>
  <si>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</si>
  <si>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</si>
  <si>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</si>
  <si>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</si>
  <si>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</si>
  <si>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</si>
  <si>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</si>
  <si>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</si>
  <si>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</si>
  <si>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</si>
  <si>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</si>
  <si>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</si>
  <si>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</si>
  <si>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</si>
  <si>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</si>
  <si>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</si>
  <si>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</si>
  <si>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</si>
  <si>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</si>
  <si>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</si>
  <si>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</si>
  <si>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</si>
  <si>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</si>
  <si>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</si>
  <si>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</si>
  <si>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</si>
  <si>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</si>
  <si>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</si>
  <si>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</si>
  <si>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</si>
  <si>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</si>
  <si>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</si>
  <si>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</si>
  <si>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</si>
  <si>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</si>
  <si>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</si>
  <si>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</si>
  <si>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</si>
  <si>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</si>
  <si>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</si>
  <si>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</si>
  <si>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</si>
  <si>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</si>
  <si>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</si>
  <si>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</si>
  <si>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</si>
  <si>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</si>
  <si>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</si>
  <si>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</si>
  <si>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</si>
  <si>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</si>
  <si>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</si>
  <si>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</si>
  <si>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</si>
  <si>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</si>
  <si>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</si>
  <si>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</si>
  <si>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</si>
  <si>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</si>
  <si>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</si>
  <si>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</si>
  <si>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</si>
  <si>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</si>
  <si>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</si>
  <si>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</si>
  <si>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</si>
  <si>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</si>
  <si>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</si>
  <si>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</si>
  <si>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</si>
  <si>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</si>
  <si>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</si>
  <si>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</si>
  <si>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</si>
  <si>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</si>
  <si>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</si>
  <si>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</si>
  <si>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</si>
  <si>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</si>
  <si>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</si>
  <si>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</si>
  <si>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</si>
  <si>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</si>
  <si>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</si>
  <si>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</si>
  <si>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</si>
  <si>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</si>
  <si>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</si>
  <si>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</si>
  <si>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</si>
  <si>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</si>
  <si>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</si>
  <si>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</si>
  <si>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</si>
  <si>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</si>
  <si>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</si>
  <si>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</si>
  <si>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</si>
  <si>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</si>
  <si>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</si>
  <si>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</si>
  <si>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</si>
  <si>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</si>
  <si>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</si>
  <si>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</si>
  <si>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</si>
  <si>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</si>
  <si>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</si>
  <si>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</si>
  <si>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</si>
  <si>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</si>
  <si>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</si>
  <si>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</si>
  <si>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</si>
  <si>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</si>
  <si>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</si>
  <si>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</si>
  <si>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</si>
  <si>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</si>
  <si>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</si>
  <si>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</si>
  <si>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</si>
  <si>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</si>
  <si>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</si>
  <si>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</si>
  <si>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</si>
  <si>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</si>
  <si>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</si>
  <si>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</si>
  <si>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</si>
  <si>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</si>
  <si>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</si>
  <si>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</si>
  <si>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</si>
  <si>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</si>
  <si>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</si>
  <si>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</si>
  <si>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</si>
  <si>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</si>
  <si>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</si>
  <si>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</si>
  <si>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</si>
  <si>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</si>
  <si>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</si>
  <si>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</si>
  <si>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</si>
  <si>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</si>
  <si>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</si>
  <si>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</si>
  <si>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</si>
  <si>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</si>
  <si>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</si>
  <si>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</si>
  <si>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</si>
  <si>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</si>
  <si>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</si>
  <si>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</si>
  <si>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</si>
  <si>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</si>
  <si>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</si>
  <si>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</si>
  <si>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</si>
  <si>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</si>
  <si>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</si>
  <si>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</si>
  <si>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</si>
  <si>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</si>
  <si>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</si>
  <si>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</si>
  <si>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</si>
  <si>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</si>
  <si>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</si>
  <si>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</si>
  <si>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</si>
  <si>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</si>
  <si>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</si>
  <si>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</si>
  <si>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</si>
  <si>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</si>
  <si>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</si>
  <si>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</si>
  <si>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</si>
  <si>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</si>
  <si>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</si>
  <si>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</si>
  <si>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</si>
  <si>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</si>
  <si>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</si>
  <si>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</si>
  <si>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</si>
  <si>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</si>
  <si>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</si>
  <si>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</si>
  <si>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</si>
  <si>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</si>
  <si>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</si>
  <si>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</si>
  <si>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</si>
  <si>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</si>
  <si>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</si>
  <si>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</si>
  <si>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</si>
  <si>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</si>
  <si>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</si>
  <si>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</si>
  <si>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</si>
  <si>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</si>
  <si>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</si>
  <si>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</si>
  <si>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</si>
  <si>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</si>
  <si>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</si>
  <si>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</si>
  <si>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</si>
  <si>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</si>
  <si>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</si>
  <si>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</si>
  <si>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</si>
  <si>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</si>
  <si>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</si>
  <si>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</si>
  <si>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</si>
  <si>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</si>
  <si>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</si>
  <si>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</si>
  <si>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</si>
  <si>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</si>
  <si>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</si>
  <si>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</si>
  <si>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</si>
  <si>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</si>
  <si>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</si>
  <si>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</si>
  <si>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</si>
  <si>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</si>
  <si>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</si>
  <si>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</si>
  <si>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</si>
  <si>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</si>
  <si>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</si>
  <si>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</si>
  <si>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</si>
  <si>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</si>
  <si>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</si>
  <si>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</si>
  <si>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</si>
  <si>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</si>
  <si>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</si>
  <si>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</si>
  <si>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</si>
  <si>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</si>
  <si>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</si>
  <si>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</si>
  <si>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</si>
  <si>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</si>
  <si>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</si>
  <si>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</si>
  <si>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</si>
  <si>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</si>
  <si>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</si>
  <si>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</si>
  <si>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</si>
  <si>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</si>
  <si>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</si>
  <si>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</si>
  <si>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</si>
  <si>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</si>
  <si>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</si>
  <si>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</si>
  <si>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</si>
  <si>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</si>
  <si>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</si>
  <si>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</si>
  <si>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</si>
  <si>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</si>
  <si>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</si>
  <si>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</si>
  <si>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</si>
  <si>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</si>
  <si>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</si>
  <si>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</si>
  <si>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</si>
  <si>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</si>
  <si>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</si>
  <si>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</si>
  <si>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</si>
  <si>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</si>
  <si>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</si>
  <si>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</si>
  <si>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</si>
  <si>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</si>
  <si>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</si>
  <si>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</si>
  <si>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</si>
  <si>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</si>
  <si>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</si>
  <si>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</si>
  <si>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</si>
  <si>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</si>
  <si>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</si>
  <si>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</si>
  <si>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</si>
  <si>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</si>
  <si>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</si>
  <si>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</si>
  <si>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</si>
  <si>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</si>
  <si>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</si>
  <si>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</si>
  <si>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</si>
  <si>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</si>
  <si>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</si>
  <si>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</si>
  <si>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</si>
  <si>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</si>
  <si>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</si>
  <si>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</si>
  <si>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</si>
  <si>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</si>
  <si>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</si>
  <si>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</si>
  <si>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</si>
  <si>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</si>
  <si>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</si>
  <si>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</si>
  <si>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</si>
  <si>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</si>
  <si>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</si>
  <si>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</si>
  <si>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</si>
  <si>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</si>
  <si>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</si>
  <si>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</si>
  <si>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</si>
  <si>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</si>
  <si>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</si>
  <si>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</si>
  <si>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</si>
  <si>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</si>
  <si>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</si>
  <si>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</si>
  <si>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</si>
  <si>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</si>
  <si>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</si>
  <si>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</si>
  <si>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</si>
  <si>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</si>
  <si>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</si>
  <si>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</si>
  <si>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</si>
  <si>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</si>
  <si>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</si>
  <si>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</si>
  <si>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</si>
  <si>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</si>
  <si>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</si>
  <si>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</si>
  <si>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</si>
  <si>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</si>
  <si>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</si>
  <si>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</si>
  <si>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</si>
  <si>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</si>
  <si>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</si>
  <si>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</si>
  <si>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</si>
  <si>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</si>
  <si>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</si>
  <si>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</si>
  <si>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</si>
  <si>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</si>
  <si>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</si>
  <si>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</si>
  <si>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</si>
  <si>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</si>
  <si>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</si>
  <si>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</si>
  <si>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</si>
  <si>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</si>
  <si>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</si>
  <si>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</si>
  <si>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</si>
  <si>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</si>
  <si>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</si>
  <si>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</si>
  <si>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</si>
  <si>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</si>
  <si>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</si>
  <si>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</si>
  <si>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</si>
  <si>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</si>
  <si>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</si>
  <si>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</si>
  <si>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</si>
  <si>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</si>
  <si>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</si>
  <si>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</si>
  <si>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</si>
  <si>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</si>
  <si>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</si>
  <si>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</si>
  <si>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</si>
  <si>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</si>
  <si>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</si>
  <si>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</si>
  <si>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</si>
  <si>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</si>
  <si>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</si>
  <si>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</si>
  <si>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</si>
  <si>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</si>
  <si>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</si>
  <si>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</si>
  <si>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</si>
  <si>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</si>
  <si>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</si>
  <si>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</si>
  <si>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</si>
  <si>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</si>
  <si>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</si>
  <si>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</si>
  <si>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</si>
  <si>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</si>
  <si>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</si>
  <si>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</si>
  <si>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</si>
  <si>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</si>
  <si>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</si>
  <si>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</si>
  <si>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</si>
  <si>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</si>
  <si>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</si>
  <si>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</si>
  <si>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</si>
  <si>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</si>
  <si>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</si>
  <si>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</si>
  <si>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</si>
  <si>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</si>
  <si>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</si>
  <si>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</si>
  <si>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</si>
  <si>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</si>
  <si>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</si>
  <si>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</si>
  <si>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</si>
  <si>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</si>
  <si>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</si>
  <si>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</si>
  <si>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</si>
  <si>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</si>
  <si>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</si>
  <si>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</si>
  <si>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</si>
  <si>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</si>
  <si>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</si>
  <si>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</si>
  <si>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</si>
  <si>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</si>
  <si>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</si>
  <si>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</si>
  <si>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</si>
  <si>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</si>
  <si>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</si>
  <si>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</si>
  <si>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</si>
  <si>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</si>
  <si>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</si>
  <si>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</si>
  <si>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</si>
  <si>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</si>
  <si>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</si>
  <si>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</si>
  <si>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</si>
  <si>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</si>
  <si>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</si>
  <si>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</si>
  <si>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</si>
  <si>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</si>
  <si>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</si>
  <si>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</si>
  <si>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</si>
  <si>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</si>
  <si>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</si>
  <si>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</si>
  <si>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</si>
  <si>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</si>
  <si>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</si>
  <si>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</si>
  <si>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</si>
  <si>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</si>
  <si>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</si>
  <si>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</si>
  <si>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</si>
  <si>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</si>
  <si>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</si>
  <si>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</si>
  <si>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</si>
  <si>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</si>
  <si>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</si>
  <si>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</si>
  <si>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</si>
  <si>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</si>
  <si>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</si>
  <si>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</si>
  <si>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</si>
  <si>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</si>
  <si>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</si>
  <si>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</si>
  <si>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</si>
  <si>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</si>
  <si>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</si>
  <si>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</si>
  <si>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</si>
  <si>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</si>
  <si>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</si>
  <si>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</si>
  <si>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</si>
  <si>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</si>
  <si>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</si>
  <si>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</si>
  <si>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</si>
  <si>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</si>
  <si>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</si>
  <si>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</si>
  <si>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</si>
  <si>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</si>
  <si>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</si>
  <si>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</si>
  <si>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</si>
  <si>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</si>
  <si>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</si>
  <si>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</si>
  <si>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</si>
  <si>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</si>
  <si>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</si>
  <si>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</si>
  <si>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</si>
  <si>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</si>
  <si>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</si>
  <si>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</si>
  <si>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</si>
  <si>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</si>
  <si>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</si>
  <si>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</si>
  <si>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</si>
  <si>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</si>
  <si>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</si>
  <si>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</si>
  <si>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</si>
  <si>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</si>
  <si>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</si>
  <si>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</si>
  <si>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</si>
  <si>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</si>
  <si>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</si>
  <si>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</si>
  <si>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</si>
  <si>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</si>
  <si>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</si>
  <si>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</si>
  <si>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</si>
  <si>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</si>
  <si>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</si>
  <si>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</si>
  <si>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</si>
  <si>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</si>
  <si>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</si>
  <si>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</si>
  <si>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</si>
  <si>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</si>
  <si>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</si>
  <si>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</si>
  <si>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</si>
  <si>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</si>
  <si>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</si>
  <si>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</si>
  <si>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</si>
  <si>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</si>
  <si>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</si>
  <si>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</si>
  <si>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</si>
  <si>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</si>
  <si>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</si>
  <si>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</si>
  <si>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</si>
  <si>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</si>
  <si>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</si>
  <si>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</si>
  <si>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</si>
  <si>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</si>
  <si>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</si>
  <si>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</si>
  <si>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</si>
  <si>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</si>
  <si>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</si>
  <si>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</si>
  <si>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</si>
  <si>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</si>
  <si>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</si>
  <si>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</si>
  <si>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</si>
  <si>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</si>
  <si>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</si>
  <si>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</si>
  <si>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</si>
  <si>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</si>
  <si>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</si>
  <si>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</si>
  <si>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</si>
  <si>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</si>
  <si>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</si>
  <si>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</si>
  <si>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</si>
  <si>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</si>
  <si>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</si>
  <si>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</si>
  <si>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</si>
  <si>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</si>
  <si>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</si>
  <si>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</si>
  <si>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</si>
  <si>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</si>
  <si>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</si>
  <si>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</si>
  <si>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</si>
  <si>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</si>
  <si>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</si>
  <si>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</si>
  <si>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</si>
  <si>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</si>
  <si>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</si>
  <si>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</si>
  <si>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</si>
  <si>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</si>
  <si>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</si>
  <si>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</si>
  <si>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</si>
  <si>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</si>
  <si>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</si>
  <si>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</si>
  <si>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</si>
  <si>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</si>
  <si>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</si>
  <si>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</si>
  <si>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</si>
  <si>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</si>
  <si>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</si>
  <si>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</si>
  <si>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</si>
  <si>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</si>
  <si>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</si>
  <si>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</si>
  <si>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</si>
  <si>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</si>
  <si>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</si>
  <si>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</si>
  <si>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</si>
  <si>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</si>
  <si>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</si>
  <si>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</si>
  <si>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</si>
  <si>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</si>
  <si>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</si>
  <si>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</si>
  <si>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</si>
  <si>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</si>
  <si>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</si>
  <si>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</si>
  <si>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</si>
  <si>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</si>
  <si>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</si>
  <si>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</si>
  <si>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</si>
  <si>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</si>
  <si>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</si>
  <si>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</si>
  <si>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</si>
  <si>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</si>
  <si>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</si>
  <si>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</si>
  <si>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</si>
  <si>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</si>
  <si>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</si>
  <si>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</si>
  <si>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</si>
  <si>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</si>
  <si>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</si>
  <si>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</si>
  <si>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</si>
  <si>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</si>
  <si>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</si>
  <si>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</si>
  <si>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</si>
  <si>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</si>
  <si>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</si>
  <si>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</si>
  <si>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</si>
  <si>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</si>
  <si>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</si>
  <si>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</si>
  <si>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</si>
  <si>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</si>
  <si>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</si>
  <si>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</si>
  <si>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</si>
  <si>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</si>
  <si>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</si>
  <si>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</si>
  <si>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</si>
  <si>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</si>
  <si>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</si>
  <si>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</si>
  <si>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</si>
  <si>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</si>
  <si>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</si>
  <si>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</si>
  <si>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</si>
  <si>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</si>
  <si>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</si>
  <si>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</si>
  <si>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</si>
  <si>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</si>
  <si>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</si>
  <si>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</si>
  <si>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</si>
  <si>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</si>
  <si>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</si>
  <si>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</si>
  <si>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</si>
  <si>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</si>
  <si>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</si>
  <si>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</si>
  <si>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</si>
  <si>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</si>
  <si>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</si>
  <si>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</si>
  <si>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</si>
  <si>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</si>
  <si>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</si>
  <si>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</si>
  <si>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</si>
  <si>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</si>
  <si>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</si>
  <si>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</si>
  <si>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</si>
  <si>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</si>
  <si>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</si>
  <si>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</si>
  <si>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</si>
  <si>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</si>
  <si>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</si>
  <si>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</si>
  <si>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</si>
  <si>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</si>
  <si>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</si>
  <si>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</si>
  <si>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</si>
  <si>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</si>
  <si>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</si>
  <si>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</si>
  <si>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</si>
  <si>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</si>
  <si>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</si>
  <si>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</si>
  <si>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</si>
  <si>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</si>
  <si>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</si>
  <si>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</si>
  <si>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</si>
  <si>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</si>
  <si>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</si>
  <si>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</si>
  <si>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</si>
  <si>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</si>
  <si>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</si>
  <si>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</si>
  <si>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</si>
  <si>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</si>
  <si>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</si>
  <si>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</si>
  <si>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</si>
  <si>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</si>
  <si>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</si>
  <si>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</si>
  <si>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</si>
  <si>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</si>
  <si>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</si>
  <si>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</si>
  <si>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</si>
  <si>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</si>
  <si>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</si>
  <si>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</si>
  <si>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</si>
  <si>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</si>
  <si>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</si>
  <si>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</si>
  <si>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</si>
  <si>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</si>
  <si>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</si>
  <si>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</si>
  <si>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</si>
  <si>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</si>
  <si>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</si>
  <si>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</si>
  <si>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</si>
  <si>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</si>
  <si>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</si>
  <si>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</si>
  <si>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</si>
  <si>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</si>
  <si>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</si>
  <si>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</si>
  <si>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</si>
  <si>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</si>
  <si>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</si>
  <si>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</si>
  <si>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</si>
  <si>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</si>
  <si>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</si>
  <si>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</si>
  <si>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</si>
  <si>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</si>
  <si>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</si>
  <si>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</si>
  <si>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</si>
  <si>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</si>
  <si>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</si>
  <si>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</si>
  <si>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</si>
  <si>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</si>
  <si>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</si>
  <si>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</si>
  <si>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</si>
  <si>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</si>
  <si>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</si>
  <si>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</si>
  <si>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</si>
  <si>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</si>
  <si>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</si>
  <si>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</si>
  <si>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</si>
  <si>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</si>
  <si>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</si>
  <si>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</si>
  <si>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</si>
  <si>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</si>
  <si>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</si>
  <si>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</si>
  <si>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</si>
  <si>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</si>
  <si>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</si>
  <si>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</si>
  <si>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</si>
  <si>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</si>
  <si>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</si>
  <si>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</si>
  <si>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</si>
  <si>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</si>
  <si>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</si>
  <si>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</si>
  <si>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</si>
  <si>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</si>
  <si>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</si>
  <si>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</si>
  <si>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</si>
  <si>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</si>
  <si>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</si>
  <si>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</si>
  <si>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</si>
  <si>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</si>
  <si>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</si>
  <si>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</si>
  <si>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</si>
  <si>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</si>
  <si>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</si>
  <si>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</si>
  <si>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</si>
  <si>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</si>
  <si>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</si>
  <si>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</si>
  <si>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</si>
  <si>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</si>
  <si>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</si>
  <si>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</si>
  <si>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</si>
  <si>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</si>
  <si>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</si>
  <si>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</si>
  <si>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</si>
  <si>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</si>
  <si>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</si>
  <si>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</si>
  <si>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</si>
  <si>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</si>
  <si>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</si>
  <si>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</si>
  <si>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</si>
  <si>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</si>
  <si>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</si>
  <si>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</si>
  <si>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</si>
  <si>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</si>
  <si>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</si>
  <si>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</si>
  <si>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</si>
  <si>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</si>
  <si>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</si>
  <si>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</si>
  <si>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</si>
  <si>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</si>
  <si>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</si>
  <si>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</si>
  <si>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</si>
  <si>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</si>
  <si>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</si>
  <si>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</si>
  <si>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</si>
  <si>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</si>
  <si>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</si>
  <si>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</si>
  <si>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</si>
  <si>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</si>
  <si>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</si>
  <si>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</si>
  <si>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</si>
  <si>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</si>
  <si>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</si>
  <si>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</si>
  <si>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</si>
  <si>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</si>
  <si>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</si>
  <si>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</si>
  <si>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</si>
  <si>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</si>
  <si>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</si>
  <si>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</si>
  <si>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</si>
  <si>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</si>
  <si>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</si>
  <si>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</si>
  <si>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</si>
  <si>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</si>
  <si>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</si>
  <si>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</si>
  <si>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</si>
  <si>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</si>
  <si>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</si>
  <si>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</si>
  <si>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</si>
  <si>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</si>
  <si>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</si>
  <si>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</si>
  <si>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</si>
  <si>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</si>
  <si>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</si>
  <si>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</si>
  <si>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</si>
  <si>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</si>
  <si>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</si>
  <si>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</si>
  <si>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</si>
  <si>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</si>
  <si>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</si>
  <si>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</si>
  <si>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</si>
  <si>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</si>
  <si>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</si>
  <si>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</si>
  <si>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</si>
  <si>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</si>
  <si>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</si>
  <si>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</si>
  <si>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</si>
  <si>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</si>
  <si>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</si>
  <si>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</si>
  <si>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</si>
  <si>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</si>
  <si>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</si>
  <si>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</si>
  <si>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</si>
  <si>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</si>
  <si>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</si>
  <si>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</si>
  <si>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</si>
  <si>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</si>
  <si>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</si>
  <si>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</si>
  <si>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</si>
  <si>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</si>
  <si>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</si>
  <si>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</si>
  <si>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</si>
  <si>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</si>
  <si>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</si>
  <si>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</si>
  <si>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</si>
  <si>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</si>
  <si>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</si>
  <si>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</si>
  <si>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</si>
  <si>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</si>
  <si>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</si>
  <si>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</si>
  <si>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</si>
  <si>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</si>
  <si>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</si>
  <si>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</si>
  <si>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</si>
  <si>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</si>
  <si>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</si>
  <si>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</si>
  <si>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</si>
  <si>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</si>
  <si>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</si>
  <si>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</si>
  <si>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</si>
  <si>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</si>
  <si>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</si>
  <si>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</si>
  <si>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</si>
  <si>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</si>
  <si>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</si>
  <si>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</si>
  <si>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</si>
  <si>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</si>
  <si>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</si>
  <si>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</si>
  <si>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</si>
  <si>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</si>
  <si>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</si>
  <si>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</si>
  <si>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</si>
  <si>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</si>
  <si>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</si>
  <si>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</si>
  <si>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</si>
  <si>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</si>
  <si>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</si>
  <si>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</si>
  <si>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</si>
  <si>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</si>
  <si>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</si>
  <si>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</si>
  <si>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</si>
  <si>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</si>
  <si>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</si>
  <si>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</si>
  <si>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</si>
  <si>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</si>
  <si>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</si>
  <si>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</si>
  <si>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</si>
  <si>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</si>
  <si>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</si>
  <si>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</si>
  <si>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</si>
  <si>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</si>
  <si>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</si>
  <si>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</si>
  <si>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</si>
  <si>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</si>
  <si>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</si>
  <si>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</si>
  <si>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</si>
  <si>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</si>
  <si>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</si>
  <si>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</si>
  <si>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</si>
  <si>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</si>
  <si>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</si>
  <si>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</si>
  <si>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</si>
  <si>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</si>
  <si>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</si>
  <si>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</si>
  <si>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</si>
  <si>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</si>
  <si>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</si>
  <si>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</si>
  <si>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</si>
  <si>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</si>
  <si>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</si>
  <si>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</si>
  <si>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</si>
  <si>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</si>
  <si>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</si>
  <si>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</si>
  <si>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</si>
  <si>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</si>
  <si>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</si>
  <si>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</si>
  <si>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</si>
  <si>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</si>
  <si>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</si>
  <si>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</si>
  <si>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</si>
  <si>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</si>
  <si>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</si>
  <si>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</si>
  <si>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</si>
  <si>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</si>
  <si>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</si>
  <si>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</si>
  <si>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</si>
  <si>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</si>
  <si>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</si>
  <si>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</si>
  <si>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</si>
  <si>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</si>
  <si>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</si>
  <si>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</si>
  <si>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</si>
  <si>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</si>
  <si>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</si>
  <si>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</si>
  <si>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</si>
  <si>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</si>
  <si>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</si>
  <si>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</si>
  <si>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</si>
  <si>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</si>
  <si>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</si>
  <si>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</si>
  <si>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</si>
  <si>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</si>
  <si>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</si>
  <si>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</si>
  <si>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</si>
  <si>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</si>
  <si>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</si>
  <si>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</si>
  <si>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</si>
  <si>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</si>
  <si>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</si>
  <si>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</si>
  <si>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</si>
  <si>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</si>
  <si>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</si>
  <si>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</si>
  <si>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</si>
  <si>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</si>
  <si>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</si>
  <si>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</si>
  <si>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</si>
  <si>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</si>
  <si>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</si>
  <si>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</si>
  <si>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</si>
  <si>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</si>
  <si>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</si>
  <si>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</si>
  <si>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</si>
  <si>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</si>
  <si>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</si>
  <si>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</si>
  <si>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</si>
  <si>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</si>
  <si>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</si>
  <si>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</si>
  <si>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</si>
  <si>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</si>
  <si>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</si>
  <si>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</si>
  <si>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</si>
  <si>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</si>
  <si>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</si>
  <si>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</si>
  <si>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</si>
  <si>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</si>
  <si>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</si>
  <si>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</si>
  <si>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</si>
  <si>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</si>
  <si>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</si>
  <si>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</si>
  <si>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</si>
  <si>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</si>
  <si>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</si>
  <si>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</si>
  <si>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</si>
  <si>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</si>
  <si>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</si>
  <si>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</si>
  <si>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</si>
  <si>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</si>
  <si>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</si>
  <si>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</si>
  <si>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</si>
  <si>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</si>
  <si>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</si>
  <si>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</si>
  <si>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</si>
  <si>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</si>
  <si>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</si>
  <si>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</si>
  <si>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</si>
  <si>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</si>
  <si>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</si>
  <si>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</si>
  <si>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</si>
  <si>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</si>
  <si>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</si>
  <si>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</si>
  <si>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</si>
  <si>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</si>
  <si>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</si>
  <si>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</si>
  <si>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</si>
  <si>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</si>
  <si>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</si>
  <si>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</si>
  <si>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</si>
  <si>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</si>
  <si>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</si>
  <si>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</si>
  <si>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</si>
  <si>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</si>
  <si>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</si>
  <si>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</si>
  <si>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</si>
  <si>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</si>
  <si>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</si>
  <si>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</si>
  <si>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</si>
  <si>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</si>
  <si>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</si>
  <si>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</si>
  <si>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</si>
  <si>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</si>
  <si>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</si>
  <si>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</si>
  <si>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</si>
  <si>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</si>
  <si>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</si>
  <si>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</si>
  <si>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</si>
  <si>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</si>
  <si>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</si>
  <si>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</si>
  <si>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</si>
  <si>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</si>
  <si>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</si>
  <si>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</si>
  <si>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</si>
  <si>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</si>
  <si>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</si>
  <si>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</si>
  <si>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</si>
  <si>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</si>
  <si>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</si>
  <si>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</si>
  <si>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</si>
  <si>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</si>
  <si>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</si>
  <si>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</si>
  <si>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</si>
  <si>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</si>
  <si>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</si>
  <si>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</si>
  <si>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</si>
  <si>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</si>
  <si>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</si>
  <si>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</si>
  <si>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</si>
  <si>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</si>
  <si>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</si>
  <si>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</si>
  <si>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</si>
  <si>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</si>
  <si>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</si>
  <si>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</si>
  <si>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</si>
  <si>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</si>
  <si>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</si>
  <si>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</si>
  <si>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</si>
  <si>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</si>
  <si>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</si>
  <si>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</si>
  <si>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</si>
  <si>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</si>
  <si>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</si>
  <si>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</si>
  <si>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</si>
  <si>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</si>
  <si>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</si>
  <si>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</si>
  <si>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</si>
  <si>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</si>
  <si>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</si>
  <si>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</si>
  <si>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</si>
  <si>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</si>
  <si>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</si>
  <si>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</si>
  <si>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</si>
  <si>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</si>
  <si>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</si>
  <si>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</si>
  <si>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</si>
  <si>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</si>
  <si>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</si>
  <si>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</si>
  <si>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</si>
  <si>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</si>
  <si>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</si>
  <si>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</si>
  <si>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</si>
  <si>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</si>
  <si>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</si>
  <si>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</si>
  <si>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</si>
  <si>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</si>
  <si>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</si>
  <si>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</si>
  <si>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</si>
  <si>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</si>
  <si>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</si>
  <si>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</si>
  <si>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</si>
  <si>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</si>
  <si>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</si>
  <si>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</si>
  <si>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</si>
  <si>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</si>
  <si>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</si>
  <si>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</si>
  <si>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</si>
  <si>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</si>
  <si>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</si>
  <si>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</si>
  <si>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</si>
  <si>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</si>
  <si>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</si>
  <si>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</si>
  <si>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</si>
  <si>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</si>
  <si>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</si>
  <si>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</si>
  <si>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</si>
  <si>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</si>
  <si>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</si>
  <si>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</si>
  <si>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</si>
  <si>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</si>
  <si>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</si>
  <si>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</si>
  <si>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</si>
  <si>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</si>
  <si>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</si>
  <si>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</si>
  <si>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</si>
  <si>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</si>
  <si>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</si>
  <si>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</si>
  <si>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</si>
  <si>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</si>
  <si>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</si>
  <si>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</si>
  <si>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</si>
  <si>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</si>
  <si>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</si>
  <si>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</si>
  <si>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</si>
  <si>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</si>
  <si>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</si>
  <si>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</si>
  <si>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</si>
  <si>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</si>
  <si>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</si>
  <si>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</si>
  <si>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</si>
  <si>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</si>
  <si>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</si>
  <si>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</si>
  <si>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</si>
  <si>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</si>
  <si>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</si>
  <si>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</si>
  <si>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</si>
  <si>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</si>
  <si>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</si>
  <si>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</si>
  <si>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</si>
  <si>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</si>
  <si>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</si>
  <si>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</si>
  <si>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</si>
  <si>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</si>
  <si>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</si>
  <si>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</si>
  <si>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</si>
  <si>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</si>
  <si>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</si>
  <si>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</si>
  <si>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</si>
  <si>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</si>
  <si>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</si>
  <si>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</si>
  <si>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</si>
  <si>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</si>
  <si>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</si>
  <si>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</si>
  <si>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</si>
  <si>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</si>
  <si>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</si>
  <si>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</si>
  <si>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</si>
  <si>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</si>
  <si>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</si>
  <si>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</si>
  <si>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</si>
  <si>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</si>
  <si>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</si>
  <si>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</si>
  <si>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</si>
  <si>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</si>
  <si>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</si>
  <si>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</si>
  <si>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</si>
  <si>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</si>
  <si>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</si>
  <si>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</si>
  <si>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</si>
  <si>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</si>
  <si>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</si>
  <si>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</si>
  <si>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</si>
  <si>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</si>
  <si>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</si>
  <si>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</si>
  <si>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</si>
  <si>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</si>
  <si>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</si>
  <si>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</si>
  <si>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</si>
  <si>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</si>
  <si>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</si>
  <si>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</si>
  <si>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</si>
  <si>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</si>
  <si>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</si>
  <si>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</si>
  <si>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</si>
  <si>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</si>
  <si>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</si>
  <si>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</si>
  <si>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</si>
  <si>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</si>
  <si>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</si>
  <si>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</si>
  <si>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</si>
  <si>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</si>
  <si>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</si>
  <si>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</si>
  <si>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</si>
  <si>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</si>
  <si>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</si>
  <si>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</si>
  <si>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</si>
  <si>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</si>
  <si>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</si>
  <si>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</si>
  <si>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</si>
  <si>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</si>
  <si>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</si>
  <si>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</si>
  <si>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</si>
  <si>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</si>
  <si>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</si>
  <si>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</si>
  <si>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</si>
  <si>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</si>
  <si>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</si>
  <si>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</si>
  <si>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</si>
  <si>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</si>
  <si>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</si>
  <si>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</si>
  <si>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</si>
  <si>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</si>
  <si>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</si>
  <si>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</si>
  <si>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</si>
  <si>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</si>
  <si>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</si>
  <si>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</si>
  <si>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</si>
  <si>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</si>
  <si>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</si>
  <si>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</si>
  <si>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</si>
  <si>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</si>
  <si>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</si>
  <si>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</si>
  <si>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</si>
  <si>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</si>
  <si>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</si>
  <si>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</si>
  <si>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</si>
  <si>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</si>
  <si>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</si>
  <si>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</si>
  <si>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</si>
  <si>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</si>
  <si>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</si>
  <si>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</si>
  <si>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</si>
  <si>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</si>
  <si>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</si>
  <si>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</si>
  <si>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</si>
  <si>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</si>
  <si>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</si>
  <si>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</si>
  <si>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</si>
  <si>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</si>
  <si>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</si>
  <si>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</si>
  <si>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</si>
  <si>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</si>
  <si>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</si>
  <si>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</si>
  <si>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</si>
  <si>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</si>
  <si>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</si>
  <si>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</si>
  <si>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</si>
  <si>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</si>
  <si>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</si>
  <si>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</si>
  <si>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</si>
  <si>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</si>
  <si>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</si>
  <si>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</si>
  <si>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</si>
  <si>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</si>
  <si>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</si>
  <si>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</si>
  <si>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</si>
  <si>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</si>
  <si>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</si>
  <si>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</si>
  <si>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</si>
  <si>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</si>
  <si>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</si>
  <si>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</si>
  <si>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</si>
  <si>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</si>
  <si>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</si>
  <si>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</si>
  <si>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</si>
  <si>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</si>
  <si>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</si>
  <si>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</si>
  <si>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</si>
  <si>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</si>
  <si>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</si>
  <si>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</si>
  <si>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</si>
  <si>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</si>
  <si>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</si>
  <si>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</si>
  <si>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</si>
  <si>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</si>
  <si>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</si>
  <si>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</si>
  <si>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</si>
  <si>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</si>
  <si>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</si>
  <si>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</si>
  <si>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</si>
  <si>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</si>
  <si>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</si>
  <si>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</si>
  <si>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</si>
  <si>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</si>
  <si>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</si>
  <si>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</si>
  <si>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</si>
  <si>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</si>
  <si>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</si>
  <si>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</si>
  <si>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</si>
  <si>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</si>
  <si>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</si>
  <si>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</si>
  <si>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</si>
  <si>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</si>
  <si>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</si>
  <si>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</si>
  <si>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</si>
  <si>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</si>
  <si>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</si>
  <si>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</si>
  <si>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</si>
  <si>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</si>
  <si>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</si>
  <si>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</si>
  <si>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</si>
  <si>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</si>
  <si>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</si>
  <si>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</si>
  <si>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</si>
  <si>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</si>
  <si>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</si>
  <si>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</si>
  <si>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</si>
  <si>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</si>
  <si>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</si>
  <si>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</si>
  <si>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</si>
  <si>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</si>
  <si>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</si>
  <si>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</si>
  <si>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</si>
  <si>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</si>
  <si>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</si>
  <si>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</si>
  <si>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</si>
  <si>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</si>
  <si>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</si>
  <si>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</si>
  <si>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</si>
  <si>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</si>
  <si>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</si>
  <si>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</si>
  <si>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</si>
  <si>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</si>
  <si>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</si>
  <si>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</si>
  <si>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</si>
  <si>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</si>
  <si>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</si>
  <si>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</si>
  <si>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</si>
  <si>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</si>
  <si>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</si>
  <si>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</si>
  <si>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</si>
  <si>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</si>
  <si>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</si>
  <si>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</si>
  <si>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</si>
  <si>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</si>
  <si>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</si>
  <si>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</si>
  <si>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</si>
  <si>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</si>
  <si>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</si>
  <si>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</si>
  <si>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</si>
  <si>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</si>
  <si>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</si>
  <si>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</si>
  <si>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</si>
  <si>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</si>
  <si>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</si>
  <si>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</si>
  <si>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</si>
  <si>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</si>
  <si>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</si>
  <si>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</si>
  <si>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</si>
  <si>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</si>
  <si>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</si>
  <si>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</si>
  <si>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</si>
  <si>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</si>
  <si>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</si>
  <si>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</si>
  <si>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</si>
  <si>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</si>
  <si>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</si>
  <si>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</si>
  <si>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</si>
  <si>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</si>
  <si>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</si>
  <si>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</si>
  <si>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</si>
  <si>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</si>
  <si>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</si>
  <si>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</si>
  <si>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</si>
  <si>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</si>
  <si>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</si>
  <si>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</si>
  <si>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</si>
  <si>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</si>
  <si>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</si>
  <si>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</si>
  <si>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</si>
  <si>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</si>
  <si>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</si>
  <si>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</si>
  <si>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</si>
  <si>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</si>
  <si>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</si>
  <si>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</si>
  <si>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</si>
  <si>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</si>
  <si>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</si>
  <si>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</si>
  <si>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</si>
  <si>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</si>
  <si>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</si>
  <si>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</si>
  <si>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</si>
  <si>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</si>
  <si>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</si>
  <si>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</si>
  <si>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</si>
  <si>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</si>
  <si>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</si>
  <si>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</si>
  <si>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</si>
  <si>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</si>
  <si>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</si>
  <si>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</si>
  <si>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</si>
  <si>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</si>
  <si>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</si>
  <si>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</si>
  <si>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</si>
  <si>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</si>
  <si>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</si>
  <si>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</si>
  <si>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</si>
  <si>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</si>
  <si>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</si>
  <si>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</si>
  <si>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</si>
  <si>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</si>
  <si>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</si>
  <si>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</si>
  <si>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</si>
  <si>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</si>
  <si>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</si>
  <si>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</si>
  <si>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</si>
  <si>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</si>
  <si>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</si>
  <si>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</si>
  <si>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</si>
  <si>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</si>
  <si>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</si>
  <si>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</si>
  <si>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</si>
  <si>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</si>
  <si>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</si>
  <si>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</si>
  <si>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</si>
  <si>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</si>
  <si>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</si>
  <si>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</si>
  <si>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</si>
  <si>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</si>
  <si>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</si>
  <si>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</si>
  <si>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</si>
  <si>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</si>
  <si>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</si>
  <si>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</si>
  <si>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</si>
  <si>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</si>
  <si>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</si>
  <si>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</si>
  <si>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</si>
  <si>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</si>
  <si>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</si>
  <si>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</si>
  <si>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</si>
  <si>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</si>
  <si>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</si>
  <si>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</si>
  <si>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</si>
  <si>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</si>
  <si>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</si>
  <si>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</si>
  <si>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</si>
  <si>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</si>
  <si>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</si>
  <si>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</si>
  <si>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</si>
  <si>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</si>
  <si>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</si>
  <si>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</si>
  <si>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</si>
  <si>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</si>
  <si>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</si>
  <si>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</si>
  <si>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</si>
  <si>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</si>
  <si>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</si>
  <si>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</si>
  <si>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</si>
  <si>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</si>
  <si>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</si>
  <si>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</si>
  <si>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</si>
  <si>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</si>
  <si>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</si>
  <si>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</si>
  <si>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</si>
  <si>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</si>
  <si>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</si>
  <si>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</si>
  <si>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</si>
  <si>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</si>
  <si>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</si>
  <si>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</si>
  <si>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</si>
  <si>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</si>
  <si>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</si>
  <si>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</si>
  <si>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</si>
  <si>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</si>
  <si>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</si>
  <si>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</si>
  <si>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</si>
  <si>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</si>
  <si>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</si>
  <si>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</si>
  <si>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</si>
  <si>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</si>
  <si>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</si>
  <si>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</si>
  <si>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</si>
  <si>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</si>
  <si>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</si>
  <si>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</si>
  <si>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</si>
  <si>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</si>
  <si>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</si>
  <si>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</si>
  <si>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</si>
  <si>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</si>
  <si>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</si>
  <si>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</si>
  <si>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</si>
  <si>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</si>
  <si>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</si>
  <si>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</si>
  <si>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</si>
  <si>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</si>
  <si>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</si>
  <si>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</si>
  <si>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</si>
  <si>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</si>
  <si>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</si>
  <si>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</si>
  <si>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</si>
  <si>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</si>
  <si>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</si>
  <si>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</si>
  <si>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</si>
  <si>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</si>
  <si>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</si>
  <si>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</si>
  <si>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</si>
  <si>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</si>
  <si>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</si>
  <si>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</si>
  <si>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</si>
  <si>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</si>
  <si>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</si>
  <si>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</si>
  <si>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</si>
  <si>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</si>
  <si>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</si>
  <si>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</si>
  <si>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</si>
  <si>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</si>
  <si>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</si>
  <si>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</si>
  <si>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</si>
  <si>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</si>
  <si>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</si>
  <si>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</si>
  <si>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</si>
  <si>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</si>
  <si>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</si>
  <si>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</si>
  <si>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</si>
  <si>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</si>
  <si>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</si>
  <si>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</si>
  <si>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</si>
  <si>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</si>
  <si>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</si>
  <si>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</si>
  <si>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</si>
  <si>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</si>
  <si>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</si>
  <si>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</si>
  <si>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</si>
  <si>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</si>
  <si>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</si>
  <si>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</si>
  <si>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</si>
  <si>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</si>
  <si>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</si>
  <si>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</si>
  <si>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</si>
  <si>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</si>
  <si>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</si>
  <si>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</si>
  <si>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</si>
  <si>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</si>
  <si>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</si>
  <si>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</si>
  <si>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</si>
  <si>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</si>
  <si>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</si>
  <si>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</si>
  <si>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</si>
  <si>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</si>
  <si>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</si>
  <si>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</si>
  <si>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</si>
  <si>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</si>
  <si>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</si>
  <si>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</si>
  <si>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</si>
  <si>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</si>
  <si>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</si>
  <si>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</si>
  <si>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</si>
  <si>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</si>
  <si>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</si>
  <si>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</si>
  <si>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</si>
  <si>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</si>
  <si>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</si>
  <si>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</si>
  <si>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</si>
  <si>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</si>
  <si>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</si>
  <si>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</si>
  <si>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</si>
  <si>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</si>
  <si>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</si>
  <si>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</si>
  <si>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</si>
  <si>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</si>
  <si>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</si>
  <si>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</si>
  <si>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</si>
  <si>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</si>
  <si>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</si>
  <si>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</si>
  <si>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</si>
  <si>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</si>
  <si>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</si>
  <si>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</si>
  <si>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</si>
  <si>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</si>
  <si>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</si>
  <si>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</si>
  <si>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</si>
  <si>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</si>
  <si>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</si>
  <si>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</si>
  <si>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</si>
  <si>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</si>
  <si>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</si>
  <si>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</si>
  <si>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</si>
  <si>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</si>
  <si>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</si>
  <si>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</si>
  <si>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</si>
  <si>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</si>
  <si>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</si>
  <si>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</si>
  <si>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</si>
  <si>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</si>
  <si>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</si>
  <si>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</si>
  <si>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</si>
  <si>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</si>
  <si>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</si>
  <si>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</si>
  <si>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</si>
  <si>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</si>
  <si>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</si>
  <si>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</si>
  <si>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</si>
  <si>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</si>
  <si>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</si>
  <si>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</si>
  <si>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</si>
  <si>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</si>
  <si>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</si>
  <si>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</si>
  <si>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</si>
  <si>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</si>
  <si>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</si>
  <si>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</si>
  <si>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</si>
  <si>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</si>
  <si>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</si>
  <si>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</si>
  <si>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</si>
  <si>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</si>
  <si>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</si>
  <si>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</si>
  <si>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</si>
  <si>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</si>
  <si>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</si>
  <si>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</si>
  <si>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</si>
  <si>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</si>
  <si>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</si>
  <si>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</si>
  <si>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</si>
  <si>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</si>
  <si>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</si>
  <si>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</si>
  <si>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</si>
  <si>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</si>
  <si>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</si>
  <si>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</si>
  <si>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</si>
  <si>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</si>
  <si>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</si>
  <si>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</si>
  <si>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</si>
  <si>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</si>
  <si>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</si>
  <si>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</si>
  <si>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</si>
  <si>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</si>
  <si>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</si>
  <si>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</si>
  <si>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</si>
  <si>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</si>
  <si>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</si>
  <si>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</si>
  <si>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</si>
  <si>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</si>
  <si>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</si>
  <si>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</si>
  <si>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</si>
  <si>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</si>
  <si>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</si>
  <si>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</si>
  <si>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</si>
  <si>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</si>
  <si>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</si>
  <si>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</si>
  <si>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</si>
  <si>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</si>
  <si>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</si>
  <si>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</si>
  <si>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</si>
  <si>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</si>
  <si>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</si>
  <si>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</si>
  <si>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</si>
  <si>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</si>
  <si>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</si>
  <si>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</si>
  <si>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</si>
  <si>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</si>
  <si>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</si>
  <si>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</si>
  <si>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</si>
  <si>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</si>
  <si>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</si>
  <si>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</si>
  <si>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</si>
  <si>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</si>
  <si>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</si>
  <si>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</si>
  <si>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</si>
  <si>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</si>
  <si>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</si>
  <si>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</si>
  <si>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</si>
  <si>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</si>
  <si>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</si>
  <si>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</si>
  <si>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</si>
  <si>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</si>
  <si>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</si>
  <si>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</si>
  <si>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</si>
  <si>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</si>
  <si>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</si>
  <si>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</si>
  <si>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</si>
  <si>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</si>
  <si>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</si>
  <si>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</si>
  <si>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</si>
  <si>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</si>
  <si>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</si>
  <si>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</si>
  <si>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</si>
  <si>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</si>
  <si>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</si>
  <si>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</si>
  <si>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</si>
  <si>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</si>
  <si>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</si>
  <si>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</si>
  <si>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</si>
  <si>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</si>
  <si>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</si>
  <si>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</si>
  <si>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</si>
  <si>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</si>
  <si>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</si>
  <si>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</si>
  <si>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</si>
  <si>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</si>
  <si>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</si>
  <si>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</si>
  <si>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</si>
  <si>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</si>
  <si>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</si>
  <si>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</si>
  <si>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</si>
  <si>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</si>
  <si>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</si>
  <si>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</si>
  <si>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</si>
  <si>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</si>
  <si>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</si>
  <si>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</si>
  <si>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</si>
  <si>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</si>
  <si>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</si>
  <si>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</si>
  <si>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</si>
  <si>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</si>
  <si>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</si>
  <si>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</si>
  <si>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</si>
  <si>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</si>
  <si>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</si>
  <si>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</si>
  <si>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</si>
  <si>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</si>
  <si>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</si>
  <si>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</si>
  <si>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</si>
  <si>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</si>
  <si>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</si>
  <si>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</si>
  <si>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</si>
  <si>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</si>
  <si>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</si>
  <si>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</si>
  <si>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</si>
  <si>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</si>
  <si>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</si>
  <si>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</si>
  <si>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</si>
  <si>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</si>
  <si>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</si>
  <si>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</si>
  <si>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</si>
  <si>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</si>
  <si>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</si>
  <si>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</si>
  <si>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</si>
  <si>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</si>
  <si>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</si>
  <si>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</si>
  <si>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</si>
  <si>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</si>
  <si>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</si>
  <si>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</si>
  <si>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</si>
  <si>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</si>
  <si>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</si>
  <si>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</si>
  <si>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</si>
  <si>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</si>
  <si>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</si>
  <si>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</si>
  <si>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</si>
  <si>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</si>
  <si>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</si>
  <si>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</si>
  <si>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</si>
  <si>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</si>
  <si>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</si>
  <si>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</si>
  <si>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</si>
  <si>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</si>
  <si>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</si>
  <si>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</si>
  <si>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</si>
  <si>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</si>
  <si>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</si>
  <si>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</si>
  <si>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</si>
  <si>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</si>
  <si>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</si>
  <si>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</si>
  <si>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</si>
  <si>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</si>
  <si>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</si>
  <si>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</si>
  <si>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</si>
  <si>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</si>
  <si>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</si>
  <si>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</si>
  <si>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</si>
  <si>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</si>
  <si>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</si>
  <si>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</si>
  <si>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</si>
  <si>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</si>
  <si>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</si>
  <si>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</si>
  <si>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</si>
  <si>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</si>
  <si>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</si>
  <si>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</si>
  <si>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</si>
  <si>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</si>
  <si>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</si>
  <si>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</si>
  <si>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</si>
  <si>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</si>
  <si>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</si>
  <si>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</si>
  <si>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</si>
  <si>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</si>
  <si>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</si>
  <si>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</si>
  <si>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</si>
  <si>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</si>
  <si>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</si>
  <si>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</si>
  <si>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</si>
  <si>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</si>
  <si>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</si>
  <si>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</si>
  <si>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</si>
  <si>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</si>
  <si>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</si>
  <si>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</si>
  <si>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</si>
  <si>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</si>
  <si>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</si>
  <si>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</si>
  <si>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</si>
  <si>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</si>
  <si>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</si>
  <si>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</si>
  <si>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</si>
  <si>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</si>
  <si>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</si>
  <si>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</si>
  <si>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</si>
  <si>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</si>
  <si>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</si>
  <si>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</si>
  <si>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</si>
  <si>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</si>
  <si>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</si>
  <si>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</si>
  <si>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</si>
  <si>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</si>
  <si>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</si>
  <si>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</si>
  <si>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</si>
  <si>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</si>
  <si>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</si>
  <si>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</si>
  <si>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</si>
  <si>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</si>
  <si>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</si>
  <si>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</si>
  <si>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</si>
  <si>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</si>
  <si>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</si>
  <si>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</si>
  <si>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</si>
  <si>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</si>
  <si>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</si>
  <si>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</si>
  <si>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</si>
  <si>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</si>
  <si>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</si>
  <si>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</si>
  <si>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</si>
  <si>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</si>
  <si>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</si>
  <si>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</si>
  <si>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</si>
  <si>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</si>
  <si>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</si>
  <si>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</si>
  <si>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</si>
  <si>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</si>
  <si>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</si>
  <si>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</si>
  <si>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</si>
  <si>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</si>
  <si>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</si>
  <si>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</si>
  <si>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</si>
  <si>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</si>
  <si>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</si>
  <si>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</si>
  <si>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</si>
  <si>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</si>
  <si>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</si>
  <si>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</si>
  <si>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</si>
  <si>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</si>
  <si>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</si>
  <si>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</si>
  <si>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</si>
  <si>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</si>
  <si>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</si>
  <si>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</si>
  <si>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</si>
  <si>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</si>
  <si>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</si>
  <si>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</si>
  <si>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</si>
  <si>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</si>
  <si>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</si>
  <si>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</si>
  <si>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</si>
  <si>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</si>
  <si>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</si>
  <si>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</si>
  <si>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</si>
  <si>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</si>
  <si>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</si>
  <si>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</si>
  <si>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</si>
  <si>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</si>
  <si>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</si>
  <si>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</si>
  <si>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</si>
  <si>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</si>
  <si>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</si>
  <si>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</si>
  <si>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</si>
  <si>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</si>
  <si>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</si>
  <si>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</si>
  <si>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</si>
  <si>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</si>
  <si>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</si>
  <si>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</si>
  <si>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</si>
  <si>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</si>
  <si>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</si>
  <si>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</si>
  <si>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</si>
  <si>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</si>
  <si>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</si>
  <si>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</si>
  <si>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</si>
  <si>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</si>
  <si>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</si>
  <si>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</si>
  <si>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</si>
  <si>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</si>
  <si>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</si>
  <si>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</si>
  <si>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</si>
  <si>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</si>
  <si>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</si>
  <si>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</si>
  <si>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</si>
  <si>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</si>
  <si>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</si>
  <si>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</si>
  <si>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</si>
  <si>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</si>
  <si>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</si>
  <si>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</si>
  <si>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</si>
  <si>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</si>
  <si>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</si>
  <si>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</si>
  <si>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</si>
  <si>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</si>
  <si>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</si>
  <si>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</si>
  <si>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</si>
  <si>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</si>
  <si>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</si>
  <si>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</si>
  <si>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</si>
  <si>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</si>
  <si>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</si>
  <si>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</si>
  <si>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</si>
  <si>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</si>
  <si>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</si>
  <si>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</si>
  <si>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</si>
  <si>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</si>
  <si>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</si>
  <si>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</si>
  <si>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</si>
  <si>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</si>
  <si>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</si>
  <si>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</si>
  <si>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</si>
  <si>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</si>
  <si>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</si>
  <si>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</si>
  <si>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</si>
  <si>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</si>
  <si>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</si>
  <si>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</si>
  <si>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</si>
  <si>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</si>
  <si>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</si>
  <si>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</si>
  <si>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</si>
  <si>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</si>
  <si>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</si>
  <si>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</si>
  <si>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</si>
  <si>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</si>
  <si>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</si>
  <si>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</si>
  <si>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</si>
  <si>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</si>
  <si>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</si>
  <si>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</si>
  <si>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</si>
  <si>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</si>
  <si>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</si>
  <si>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</si>
  <si>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</si>
  <si>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</si>
  <si>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</si>
  <si>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</si>
  <si>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</si>
  <si>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</si>
  <si>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</si>
  <si>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</si>
  <si>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</si>
  <si>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</si>
  <si>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</si>
  <si>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</si>
  <si>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</si>
  <si>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</si>
  <si>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</si>
  <si>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</si>
  <si>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</si>
  <si>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</si>
  <si>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</si>
  <si>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</si>
  <si>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</si>
  <si>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</si>
  <si>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</si>
  <si>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</si>
  <si>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</si>
  <si>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</si>
  <si>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</si>
  <si>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</si>
  <si>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</si>
  <si>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</si>
  <si>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</si>
  <si>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</si>
  <si>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</si>
  <si>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</si>
  <si>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</si>
  <si>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</si>
  <si>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</si>
  <si>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</si>
  <si>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</si>
  <si>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</si>
  <si>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</si>
  <si>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</si>
  <si>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</si>
  <si>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</si>
  <si>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</si>
  <si>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</si>
  <si>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</si>
  <si>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</si>
  <si>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</si>
  <si>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</si>
  <si>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</si>
  <si>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</si>
  <si>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</si>
  <si>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</si>
  <si>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</si>
  <si>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</si>
  <si>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</si>
  <si>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</si>
  <si>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</si>
  <si>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</si>
  <si>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</si>
  <si>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</si>
  <si>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</si>
  <si>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</si>
  <si>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</si>
  <si>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</si>
  <si>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</si>
  <si>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</si>
  <si>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</si>
  <si>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</si>
  <si>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</si>
  <si>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</si>
  <si>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</si>
  <si>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</si>
  <si>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</si>
  <si>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</si>
  <si>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</si>
  <si>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</si>
  <si>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</si>
  <si>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</si>
  <si>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</si>
  <si>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</si>
  <si>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</si>
  <si>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</si>
  <si>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</si>
  <si>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</si>
  <si>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</si>
  <si>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</si>
  <si>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</si>
  <si>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</si>
  <si>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</si>
  <si>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</si>
  <si>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</si>
  <si>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</si>
  <si>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</si>
  <si>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</si>
  <si>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</si>
  <si>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</si>
  <si>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</si>
  <si>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</si>
  <si>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</si>
  <si>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</si>
  <si>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</si>
  <si>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</si>
  <si>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</si>
  <si>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</si>
  <si>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</si>
  <si>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</si>
  <si>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</si>
  <si>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</si>
  <si>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</si>
  <si>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</si>
  <si>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</si>
  <si>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</si>
  <si>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</si>
  <si>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</si>
  <si>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</si>
  <si>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</si>
  <si>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</si>
  <si>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</si>
  <si>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</si>
  <si>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</si>
  <si>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</si>
  <si>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</si>
  <si>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</si>
  <si>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</si>
  <si>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</si>
  <si>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</si>
  <si>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</si>
  <si>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</si>
  <si>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</si>
  <si>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</si>
  <si>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</si>
  <si>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</si>
  <si>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</si>
  <si>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</si>
  <si>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</si>
  <si>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</si>
  <si>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</si>
  <si>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</si>
  <si>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</si>
  <si>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</si>
  <si>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</si>
  <si>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</si>
  <si>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</si>
  <si>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</si>
  <si>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</si>
  <si>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</si>
  <si>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</si>
  <si>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</si>
  <si>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</si>
  <si>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</si>
  <si>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</si>
  <si>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</si>
  <si>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</si>
  <si>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</si>
  <si>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</si>
  <si>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</si>
  <si>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</si>
  <si>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</si>
  <si>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</si>
  <si>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</si>
  <si>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</si>
  <si>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</si>
  <si>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</si>
  <si>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</si>
  <si>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</si>
  <si>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</si>
  <si>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</si>
  <si>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</si>
  <si>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</si>
  <si>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</si>
  <si>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</si>
  <si>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</si>
  <si>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</si>
  <si>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</si>
  <si>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</si>
  <si>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</si>
  <si>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</si>
  <si>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</si>
  <si>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</si>
  <si>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</si>
  <si>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</si>
  <si>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</si>
  <si>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</si>
  <si>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</si>
  <si>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</si>
  <si>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</si>
  <si>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</si>
  <si>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</si>
  <si>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</si>
  <si>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</si>
  <si>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</si>
  <si>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</si>
  <si>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</si>
  <si>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</si>
  <si>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</si>
  <si>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</si>
  <si>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</si>
  <si>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</si>
  <si>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</si>
  <si>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</si>
  <si>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</si>
  <si>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</si>
  <si>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</si>
  <si>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</si>
  <si>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</si>
  <si>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</si>
  <si>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</si>
  <si>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</si>
  <si>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</si>
  <si>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</si>
  <si>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</si>
  <si>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</si>
  <si>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</si>
  <si>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</si>
  <si>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</si>
  <si>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</si>
  <si>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</si>
  <si>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</si>
  <si>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</si>
  <si>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</si>
  <si>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</si>
  <si>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</si>
  <si>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</si>
  <si>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</si>
  <si>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</si>
  <si>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</si>
  <si>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</si>
  <si>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</si>
  <si>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</si>
  <si>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</si>
  <si>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</si>
  <si>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</si>
  <si>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</si>
  <si>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</si>
  <si>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</si>
  <si>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</si>
  <si>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</si>
  <si>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</si>
  <si>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</si>
  <si>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</si>
  <si>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</si>
  <si>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</si>
  <si>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</si>
  <si>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</si>
  <si>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</si>
  <si>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</si>
  <si>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</si>
  <si>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</si>
  <si>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</si>
  <si>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</si>
  <si>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</si>
  <si>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</si>
  <si>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</si>
  <si>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</si>
  <si>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</si>
  <si>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</si>
  <si>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</si>
  <si>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</si>
  <si>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</si>
  <si>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</si>
  <si>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</si>
  <si>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</si>
  <si>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</si>
  <si>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</si>
  <si>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</si>
  <si>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</si>
  <si>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</si>
  <si>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</si>
  <si>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</si>
  <si>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</si>
  <si>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</si>
  <si>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</si>
  <si>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</si>
  <si>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</si>
  <si>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</si>
  <si>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</si>
  <si>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</si>
  <si>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</si>
  <si>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</si>
  <si>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</si>
  <si>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</si>
  <si>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</si>
  <si>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</si>
  <si>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</si>
  <si>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</si>
  <si>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</si>
  <si>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</si>
  <si>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</si>
  <si>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</si>
  <si>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</si>
  <si>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</si>
  <si>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</si>
  <si>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</si>
  <si>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</si>
  <si>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</si>
  <si>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</si>
  <si>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</si>
  <si>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</si>
  <si>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</si>
  <si>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</si>
  <si>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</si>
  <si>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</si>
  <si>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</si>
  <si>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</si>
  <si>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</si>
  <si>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</si>
  <si>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</si>
  <si>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</si>
  <si>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</si>
  <si>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</si>
  <si>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</si>
  <si>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</si>
  <si>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</si>
  <si>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</si>
  <si>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</si>
  <si>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</si>
  <si>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</si>
  <si>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</si>
  <si>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</si>
  <si>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</si>
  <si>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</si>
  <si>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</si>
  <si>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</si>
  <si>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</si>
  <si>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</si>
  <si>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</si>
  <si>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</si>
  <si>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</si>
  <si>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</si>
  <si>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</si>
  <si>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</si>
  <si>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</si>
  <si>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</si>
  <si>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</si>
  <si>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</si>
  <si>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</si>
  <si>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</si>
  <si>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</si>
  <si>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</si>
  <si>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</si>
  <si>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</si>
  <si>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</si>
  <si>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</si>
  <si>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</si>
  <si>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</si>
  <si>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</si>
  <si>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</si>
  <si>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</si>
  <si>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</si>
  <si>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</si>
  <si>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</si>
  <si>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</si>
  <si>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</si>
  <si>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</si>
  <si>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</si>
  <si>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</si>
  <si>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</si>
  <si>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</si>
  <si>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</si>
  <si>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</si>
  <si>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</si>
  <si>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</si>
  <si>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</si>
  <si>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</si>
  <si>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</si>
  <si>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</si>
  <si>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</si>
  <si>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</si>
  <si>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</si>
  <si>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</si>
  <si>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</si>
  <si>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</si>
  <si>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</si>
  <si>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</si>
  <si>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</si>
  <si>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</si>
  <si>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</si>
  <si>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</si>
  <si>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</si>
  <si>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</si>
  <si>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</si>
  <si>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</si>
  <si>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</si>
  <si>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</si>
  <si>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</si>
  <si>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</si>
  <si>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</si>
  <si>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</si>
  <si>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</si>
  <si>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</si>
  <si>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</si>
  <si>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</si>
  <si>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</si>
  <si>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</si>
  <si>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</si>
  <si>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</si>
  <si>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</si>
  <si>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</si>
  <si>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</si>
  <si>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</si>
  <si>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</si>
  <si>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</si>
  <si>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</si>
  <si>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</si>
  <si>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</si>
  <si>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</si>
  <si>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</si>
  <si>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</si>
  <si>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</si>
  <si>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</si>
  <si>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</si>
  <si>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</si>
  <si>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</si>
  <si>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</si>
  <si>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</si>
  <si>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</si>
  <si>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</si>
  <si>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</si>
  <si>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</si>
  <si>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</si>
  <si>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</si>
  <si>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</si>
  <si>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</si>
  <si>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</si>
  <si>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</si>
  <si>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</si>
  <si>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</si>
  <si>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</si>
  <si>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</si>
  <si>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</si>
  <si>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</si>
  <si>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</si>
  <si>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</si>
  <si>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</si>
  <si>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</si>
  <si>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</si>
  <si>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</si>
  <si>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</si>
  <si>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</si>
  <si>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</si>
  <si>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</si>
  <si>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</si>
  <si>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</si>
  <si>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</si>
  <si>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</si>
  <si>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</si>
  <si>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</si>
  <si>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</si>
  <si>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</si>
  <si>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</si>
  <si>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</si>
  <si>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</si>
  <si>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</si>
  <si>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</si>
  <si>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</si>
  <si>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</si>
  <si>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</si>
  <si>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</si>
  <si>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</si>
  <si>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</si>
  <si>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</si>
  <si>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</si>
  <si>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</si>
  <si>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</si>
  <si>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</si>
  <si>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</si>
  <si>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</si>
  <si>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</si>
  <si>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</si>
  <si>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</si>
  <si>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</si>
  <si>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</si>
  <si>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</si>
  <si>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</si>
  <si>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</si>
  <si>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</si>
  <si>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</si>
  <si>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</si>
  <si>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</si>
  <si>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</si>
  <si>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</si>
  <si>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</si>
  <si>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</si>
  <si>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</si>
  <si>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</si>
  <si>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</si>
  <si>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</si>
  <si>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</si>
  <si>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</si>
  <si>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</si>
  <si>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</si>
  <si>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</si>
  <si>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</si>
  <si>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</si>
  <si>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</si>
  <si>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</si>
  <si>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</si>
  <si>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</si>
  <si>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</si>
  <si>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</si>
  <si>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</si>
  <si>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</si>
  <si>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</si>
  <si>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</si>
  <si>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</si>
  <si>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</si>
  <si>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</si>
  <si>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</si>
  <si>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</si>
  <si>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</si>
  <si>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</si>
  <si>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</si>
  <si>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</si>
  <si>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</si>
  <si>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</si>
  <si>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</si>
  <si>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</si>
  <si>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</si>
  <si>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</si>
  <si>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</si>
  <si>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</si>
  <si>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</si>
  <si>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</si>
  <si>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</si>
  <si>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</si>
  <si>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</si>
  <si>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</si>
  <si>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</si>
  <si>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</si>
  <si>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</si>
  <si>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</si>
  <si>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</si>
  <si>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</si>
  <si>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</si>
  <si>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</si>
  <si>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</si>
  <si>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</si>
  <si>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</si>
  <si>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</si>
  <si>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</si>
  <si>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</si>
  <si>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</si>
  <si>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</si>
  <si>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</si>
  <si>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</si>
  <si>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</si>
  <si>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</si>
  <si>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</si>
  <si>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</si>
  <si>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</si>
  <si>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</si>
  <si>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</si>
  <si>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</si>
  <si>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</si>
  <si>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</si>
  <si>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</si>
  <si>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</si>
  <si>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</si>
  <si>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</si>
  <si>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</si>
  <si>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</si>
  <si>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</si>
  <si>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</si>
  <si>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</si>
  <si>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</si>
  <si>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</si>
  <si>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</si>
  <si>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</si>
  <si>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</si>
  <si>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</si>
  <si>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</si>
  <si>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</si>
  <si>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</si>
  <si>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</si>
  <si>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</si>
  <si>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</si>
  <si>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</si>
  <si>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</si>
  <si>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</si>
  <si>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</si>
  <si>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</si>
  <si>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</si>
  <si>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</si>
  <si>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</si>
  <si>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</si>
  <si>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</si>
  <si>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</si>
  <si>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</si>
  <si>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</si>
  <si>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</si>
  <si>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</si>
  <si>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</si>
  <si>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</si>
  <si>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</si>
  <si>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</si>
  <si>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</si>
  <si>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</si>
  <si>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</si>
  <si>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</si>
  <si>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</si>
  <si>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</si>
  <si>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</si>
  <si>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</si>
  <si>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</si>
  <si>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</si>
  <si>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</si>
  <si>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</si>
  <si>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</si>
  <si>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</si>
  <si>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</si>
  <si>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</si>
  <si>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</si>
  <si>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</si>
  <si>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</si>
  <si>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</si>
  <si>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</si>
  <si>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</si>
  <si>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</si>
  <si>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</si>
  <si>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</si>
  <si>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</si>
  <si>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</si>
  <si>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</si>
  <si>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</si>
  <si>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</si>
  <si>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</si>
  <si>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</si>
  <si>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</si>
  <si>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</si>
  <si>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</si>
  <si>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</si>
  <si>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</si>
  <si>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</si>
  <si>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</si>
  <si>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</si>
  <si>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</si>
  <si>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</si>
  <si>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</si>
  <si>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</si>
  <si>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</si>
  <si>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</si>
  <si>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</si>
  <si>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</si>
  <si>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</si>
  <si>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</si>
  <si>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</si>
  <si>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</si>
  <si>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</si>
  <si>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</si>
  <si>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</si>
  <si>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</si>
  <si>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</si>
  <si>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</si>
  <si>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</si>
  <si>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</si>
  <si>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</si>
  <si>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</si>
  <si>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</si>
  <si>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</si>
  <si>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</si>
  <si>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</si>
  <si>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</si>
  <si>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</si>
  <si>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</si>
  <si>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</si>
  <si>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</si>
  <si>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</si>
  <si>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</si>
  <si>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</si>
  <si>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</si>
  <si>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</si>
  <si>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</si>
  <si>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</si>
  <si>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</si>
  <si>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</si>
  <si>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</si>
  <si>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</si>
  <si>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</si>
  <si>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</si>
  <si>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</si>
  <si>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</si>
  <si>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</si>
  <si>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</si>
  <si>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</si>
  <si>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</si>
  <si>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</si>
  <si>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</si>
  <si>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</si>
  <si>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</si>
  <si>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</si>
  <si>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</si>
  <si>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</si>
  <si>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</si>
  <si>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</si>
  <si>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</si>
  <si>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</si>
  <si>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</si>
  <si>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</si>
  <si>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</si>
  <si>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</si>
  <si>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</si>
  <si>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</si>
  <si>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</si>
  <si>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</si>
  <si>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</si>
  <si>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</si>
  <si>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</si>
  <si>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</si>
  <si>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</si>
  <si>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</si>
  <si>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</si>
  <si>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</si>
  <si>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</si>
  <si>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</si>
  <si>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</si>
  <si>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</si>
  <si>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</si>
  <si>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</si>
  <si>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</si>
  <si>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</si>
  <si>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</si>
  <si>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</si>
  <si>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</si>
  <si>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</si>
  <si>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</si>
  <si>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</si>
  <si>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</si>
  <si>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</si>
  <si>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</si>
  <si>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</si>
  <si>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</si>
  <si>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</si>
  <si>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</si>
  <si>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</si>
  <si>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</si>
  <si>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</si>
  <si>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</si>
  <si>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</si>
  <si>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</si>
  <si>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</si>
  <si>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</si>
  <si>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</si>
  <si>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</si>
  <si>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</si>
  <si>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</si>
  <si>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</si>
  <si>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</si>
  <si>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</si>
  <si>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</si>
  <si>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</si>
  <si>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</si>
  <si>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</si>
  <si>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</si>
  <si>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</si>
  <si>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</si>
  <si>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</si>
  <si>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</si>
  <si>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</si>
  <si>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</si>
  <si>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</si>
  <si>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</si>
  <si>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</si>
  <si>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</si>
  <si>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</si>
  <si>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</si>
  <si>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</si>
  <si>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</si>
  <si>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</si>
  <si>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</si>
  <si>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</si>
  <si>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</si>
  <si>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</si>
  <si>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</si>
  <si>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</si>
  <si>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</si>
  <si>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</si>
  <si>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</si>
  <si>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</si>
  <si>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</si>
  <si>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</si>
  <si>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</si>
  <si>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</si>
  <si>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</si>
  <si>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</si>
  <si>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</si>
  <si>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</si>
  <si>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</si>
  <si>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</si>
  <si>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</si>
  <si>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</si>
  <si>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</si>
  <si>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</si>
  <si>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</si>
  <si>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</si>
  <si>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</si>
  <si>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</si>
  <si>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</si>
  <si>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</si>
  <si>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</si>
  <si>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</si>
  <si>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</si>
  <si>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</si>
  <si>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</si>
  <si>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</si>
  <si>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</si>
  <si>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</si>
  <si>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</si>
  <si>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</si>
  <si>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</si>
  <si>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</si>
  <si>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</si>
  <si>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</si>
  <si>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</si>
  <si>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</si>
  <si>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</si>
  <si>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</si>
  <si>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</si>
  <si>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</si>
  <si>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</si>
  <si>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</si>
  <si>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</si>
  <si>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</si>
  <si>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</si>
  <si>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</si>
  <si>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</si>
  <si>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</si>
  <si>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</si>
  <si>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</si>
  <si>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</si>
  <si>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</si>
  <si>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</si>
  <si>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</si>
  <si>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</si>
  <si>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</si>
  <si>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</si>
  <si>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</si>
  <si>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</si>
  <si>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</si>
  <si>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</si>
  <si>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</si>
  <si>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</si>
  <si>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</si>
  <si>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</si>
  <si>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</si>
  <si>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</si>
  <si>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</si>
  <si>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</si>
  <si>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</si>
  <si>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</si>
  <si>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</si>
  <si>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</si>
  <si>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</si>
  <si>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</si>
  <si>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</si>
  <si>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</si>
  <si>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</si>
  <si>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</si>
  <si>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</si>
  <si>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</si>
  <si>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</si>
  <si>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</si>
  <si>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</si>
  <si>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</si>
  <si>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</si>
  <si>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</si>
  <si>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</si>
  <si>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</si>
  <si>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</si>
  <si>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</si>
  <si>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</si>
  <si>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</si>
  <si>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</si>
  <si>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</si>
  <si>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</si>
  <si>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</si>
  <si>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</si>
  <si>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</si>
  <si>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</si>
  <si>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</si>
  <si>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</si>
  <si>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</si>
  <si>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</si>
  <si>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</si>
  <si>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</si>
  <si>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</si>
  <si>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</si>
  <si>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</si>
  <si>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</si>
  <si>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</si>
  <si>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</si>
  <si>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</si>
  <si>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</si>
  <si>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</si>
  <si>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</si>
  <si>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</si>
  <si>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</si>
  <si>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</si>
  <si>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</si>
  <si>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</si>
  <si>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</si>
  <si>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</si>
  <si>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</si>
  <si>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</si>
  <si>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</si>
  <si>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</si>
  <si>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</si>
  <si>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</si>
  <si>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</si>
  <si>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</si>
  <si>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</si>
  <si>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</si>
  <si>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</si>
  <si>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</si>
  <si>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</si>
  <si>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</si>
  <si>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</si>
  <si>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</si>
  <si>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</si>
  <si>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</si>
  <si>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</si>
  <si>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</si>
  <si>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</si>
  <si>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</si>
  <si>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</si>
  <si>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</si>
  <si>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</si>
  <si>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</si>
  <si>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</si>
  <si>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</si>
  <si>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</si>
  <si>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</si>
  <si>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</si>
  <si>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</si>
  <si>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</si>
  <si>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</si>
  <si>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</si>
  <si>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</si>
  <si>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</si>
  <si>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</si>
  <si>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</si>
  <si>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</si>
  <si>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</si>
  <si>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</si>
  <si>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</si>
  <si>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</si>
  <si>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</si>
  <si>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</si>
  <si>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</si>
  <si>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</si>
  <si>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</si>
  <si>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</si>
  <si>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</si>
  <si>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</si>
  <si>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</si>
  <si>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</si>
  <si>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</si>
  <si>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</si>
  <si>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</si>
  <si>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</si>
  <si>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</si>
  <si>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</si>
  <si>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</si>
  <si>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</si>
  <si>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</si>
  <si>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</si>
  <si>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</si>
  <si>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</si>
  <si>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</si>
  <si>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</si>
  <si>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</si>
  <si>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</si>
  <si>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</si>
  <si>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</si>
  <si>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</si>
  <si>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</si>
  <si>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</si>
  <si>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</si>
  <si>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</si>
  <si>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</si>
  <si>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</si>
  <si>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</si>
  <si>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</si>
  <si>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</si>
  <si>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</si>
  <si>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</si>
  <si>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</si>
  <si>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</si>
  <si>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</si>
  <si>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</si>
  <si>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</si>
  <si>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</si>
  <si>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</si>
  <si>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</si>
  <si>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</si>
  <si>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</si>
  <si>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</si>
  <si>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</si>
  <si>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</si>
  <si>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</si>
  <si>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</si>
  <si>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</si>
  <si>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</si>
  <si>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</si>
  <si>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</si>
  <si>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</si>
  <si>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</si>
  <si>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</si>
  <si>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</si>
  <si>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</si>
  <si>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</si>
  <si>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</si>
  <si>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</si>
  <si>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</si>
  <si>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</si>
  <si>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</si>
  <si>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</si>
  <si>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</si>
  <si>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</si>
  <si>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</si>
  <si>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</si>
  <si>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</si>
  <si>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</si>
  <si>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</si>
  <si>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</si>
  <si>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</si>
  <si>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</si>
  <si>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</si>
  <si>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</si>
  <si>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</si>
  <si>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</si>
  <si>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</si>
  <si>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</si>
  <si>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</si>
  <si>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</si>
  <si>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</si>
  <si>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</si>
  <si>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</si>
  <si>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</si>
  <si>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</si>
  <si>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</si>
  <si>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</si>
  <si>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</si>
  <si>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</si>
  <si>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</si>
  <si>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</si>
  <si>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</si>
  <si>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</si>
  <si>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</si>
  <si>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</si>
  <si>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</si>
  <si>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</si>
  <si>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</si>
  <si>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</si>
  <si>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</si>
  <si>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</si>
  <si>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</si>
  <si>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</si>
  <si>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</si>
  <si>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</si>
  <si>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</si>
  <si>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</si>
  <si>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</si>
  <si>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</si>
  <si>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</si>
  <si>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</si>
  <si>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</si>
  <si>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</si>
  <si>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</si>
  <si>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</si>
  <si>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</si>
  <si>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</si>
  <si>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</si>
  <si>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</si>
  <si>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</si>
  <si>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</si>
  <si>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</si>
  <si>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</si>
  <si>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</si>
  <si>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</si>
  <si>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</si>
  <si>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</si>
  <si>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</si>
  <si>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</si>
  <si>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</si>
  <si>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</si>
  <si>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</si>
  <si>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</si>
  <si>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</si>
  <si>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</si>
  <si>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</si>
  <si>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</si>
  <si>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</si>
  <si>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</si>
  <si>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</si>
  <si>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</si>
  <si>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</si>
  <si>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</si>
  <si>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</si>
  <si>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</si>
  <si>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</si>
  <si>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</si>
  <si>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</si>
  <si>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</si>
  <si>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</si>
  <si>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</si>
  <si>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</si>
  <si>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</si>
  <si>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</si>
  <si>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</si>
  <si>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</si>
  <si>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</si>
  <si>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</si>
  <si>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</si>
  <si>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</si>
  <si>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</si>
  <si>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</si>
  <si>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</si>
  <si>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</si>
  <si>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</si>
  <si>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</si>
  <si>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</si>
  <si>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</si>
  <si>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</si>
  <si>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</si>
  <si>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</si>
  <si>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</si>
  <si>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</si>
  <si>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</si>
  <si>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</si>
  <si>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</si>
  <si>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</si>
  <si>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</si>
  <si>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</si>
  <si>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</si>
  <si>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</si>
  <si>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</si>
  <si>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</si>
  <si>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</si>
  <si>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</si>
  <si>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</si>
  <si>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</si>
  <si>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</si>
  <si>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</si>
  <si>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</si>
  <si>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</si>
  <si>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</si>
  <si>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</si>
  <si>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</si>
  <si>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</si>
  <si>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</si>
  <si>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</si>
  <si>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</si>
  <si>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</si>
  <si>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</si>
  <si>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</si>
  <si>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</si>
  <si>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</si>
  <si>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</si>
  <si>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</si>
  <si>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</si>
  <si>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</si>
  <si>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</si>
  <si>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</si>
  <si>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</si>
  <si>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</si>
  <si>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</si>
  <si>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</si>
  <si>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</si>
  <si>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</si>
  <si>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</si>
  <si>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</si>
  <si>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</si>
  <si>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</si>
  <si>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</si>
  <si>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</si>
  <si>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</si>
  <si>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</si>
  <si>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</si>
  <si>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</si>
  <si>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</si>
  <si>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</si>
  <si>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</si>
  <si>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</si>
  <si>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</si>
  <si>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</si>
  <si>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</si>
  <si>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</si>
  <si>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</si>
  <si>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</si>
  <si>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</si>
  <si>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</si>
  <si>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</si>
  <si>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</si>
  <si>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</si>
  <si>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</si>
  <si>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</si>
  <si>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</si>
  <si>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</si>
  <si>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</si>
  <si>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</si>
  <si>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</si>
  <si>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</si>
  <si>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</si>
  <si>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</si>
  <si>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</si>
  <si>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</si>
  <si>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</si>
  <si>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</si>
  <si>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</si>
  <si>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</si>
  <si>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</si>
  <si>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</si>
  <si>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</si>
  <si>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</si>
  <si>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</si>
  <si>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</si>
  <si>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</si>
  <si>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</si>
  <si>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</si>
  <si>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</si>
  <si>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</si>
  <si>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</si>
  <si>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</si>
  <si>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</si>
  <si>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</si>
  <si>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</si>
  <si>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</si>
  <si>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</si>
  <si>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</si>
  <si>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</si>
  <si>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</si>
  <si>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</si>
  <si>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</si>
  <si>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</si>
  <si>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</si>
  <si>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</si>
  <si>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</si>
  <si>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</si>
  <si>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</si>
  <si>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</si>
  <si>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</si>
  <si>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</si>
  <si>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</si>
  <si>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</si>
  <si>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</si>
  <si>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</si>
  <si>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</si>
  <si>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</si>
  <si>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</si>
  <si>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</si>
  <si>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</si>
  <si>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</si>
  <si>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</si>
  <si>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</si>
  <si>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</si>
  <si>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</si>
  <si>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</si>
  <si>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</si>
  <si>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</si>
  <si>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</si>
  <si>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</si>
  <si>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</si>
  <si>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</si>
  <si>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</si>
  <si>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</si>
  <si>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</si>
  <si>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</si>
  <si>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</si>
  <si>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</si>
  <si>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</si>
  <si>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</si>
  <si>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</si>
  <si>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</si>
  <si>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</si>
  <si>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</si>
  <si>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</si>
  <si>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</si>
  <si>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</si>
  <si>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</si>
  <si>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</si>
  <si>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</si>
  <si>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</si>
  <si>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</si>
  <si>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</si>
  <si>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</si>
  <si>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</si>
  <si>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</si>
  <si>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</si>
  <si>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</si>
  <si>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</si>
  <si>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</si>
  <si>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</si>
  <si>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</si>
  <si>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</si>
  <si>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</si>
  <si>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</si>
  <si>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</si>
  <si>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</si>
  <si>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</si>
  <si>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</si>
  <si>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</si>
  <si>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</si>
  <si>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</si>
  <si>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</si>
  <si>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</si>
  <si>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</si>
  <si>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</si>
  <si>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</si>
  <si>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</si>
  <si>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</si>
  <si>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</si>
  <si>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</si>
  <si>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</si>
  <si>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</si>
  <si>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</si>
  <si>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</si>
  <si>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</si>
  <si>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</si>
  <si>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</si>
  <si>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</si>
  <si>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</si>
  <si>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</si>
  <si>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</si>
  <si>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</si>
  <si>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</si>
  <si>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</si>
  <si>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</si>
  <si>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</si>
  <si>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</si>
  <si>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</si>
  <si>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</si>
  <si>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</si>
  <si>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</si>
  <si>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</si>
  <si>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</si>
  <si>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</si>
  <si>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</si>
  <si>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</si>
  <si>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</si>
  <si>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</si>
  <si>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</si>
  <si>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</si>
  <si>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</si>
  <si>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</si>
  <si>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</si>
  <si>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</si>
  <si>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</si>
  <si>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</si>
  <si>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</si>
  <si>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</si>
  <si>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</si>
  <si>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</si>
  <si>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</si>
  <si>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</si>
  <si>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</si>
  <si>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</si>
  <si>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</si>
  <si>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</si>
  <si>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</si>
  <si>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</si>
  <si>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</si>
  <si>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</si>
  <si>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</si>
  <si>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</si>
  <si>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</si>
  <si>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</si>
  <si>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</si>
  <si>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</si>
  <si>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</si>
  <si>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</si>
  <si>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</si>
  <si>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</si>
  <si>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</si>
  <si>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</si>
  <si>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</si>
  <si>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</si>
  <si>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</si>
  <si>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</si>
  <si>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</si>
  <si>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</si>
  <si>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</si>
  <si>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</si>
  <si>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</si>
  <si>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</si>
  <si>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</si>
  <si>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</si>
  <si>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</si>
  <si>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</si>
  <si>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</si>
  <si>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</si>
  <si>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</si>
  <si>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</si>
  <si>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</si>
  <si>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</si>
  <si>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</si>
  <si>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</si>
  <si>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</si>
  <si>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</si>
  <si>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</si>
  <si>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</si>
  <si>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</si>
  <si>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</si>
  <si>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</si>
  <si>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</si>
  <si>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</si>
  <si>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</si>
  <si>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</si>
  <si>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</si>
  <si>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</si>
  <si>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</si>
  <si>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</si>
  <si>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</si>
  <si>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</si>
  <si>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</si>
  <si>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</si>
  <si>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</si>
  <si>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</si>
  <si>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</si>
  <si>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</si>
  <si>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</si>
  <si>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</si>
  <si>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</si>
  <si>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</si>
  <si>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</si>
  <si>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</si>
  <si>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</si>
  <si>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</si>
  <si>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</si>
  <si>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</si>
  <si>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</si>
  <si>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</si>
  <si>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</si>
  <si>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</si>
  <si>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</si>
  <si>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</si>
  <si>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</si>
  <si>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</si>
  <si>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</si>
  <si>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</si>
  <si>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</si>
  <si>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</si>
  <si>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</si>
  <si>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</si>
  <si>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</si>
  <si>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</si>
  <si>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</si>
  <si>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</si>
  <si>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</si>
  <si>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</si>
  <si>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</si>
  <si>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</si>
  <si>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</si>
  <si>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</si>
  <si>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</si>
  <si>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</si>
  <si>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</si>
  <si>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</si>
  <si>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</si>
  <si>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</si>
  <si>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</si>
  <si>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</si>
  <si>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</si>
  <si>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</si>
  <si>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</si>
  <si>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</si>
  <si>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</si>
  <si>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</si>
  <si>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</si>
  <si>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</si>
  <si>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</si>
  <si>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</si>
  <si>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</si>
  <si>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</si>
  <si>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</si>
  <si>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</si>
  <si>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</si>
  <si>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</si>
  <si>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</si>
  <si>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</si>
  <si>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</si>
  <si>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</si>
  <si>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</si>
  <si>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</si>
  <si>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</si>
  <si>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</si>
  <si>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</si>
  <si>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</si>
  <si>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</si>
  <si>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</si>
  <si>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</si>
  <si>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</si>
  <si>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</si>
  <si>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</si>
  <si>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</si>
  <si>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</si>
  <si>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</si>
  <si>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</si>
  <si>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</si>
  <si>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</si>
  <si>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</si>
  <si>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</si>
  <si>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</si>
  <si>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</si>
  <si>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</si>
  <si>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</si>
  <si>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</si>
  <si>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</si>
  <si>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</si>
  <si>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</si>
  <si>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</si>
  <si>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</si>
  <si>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</si>
  <si>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</si>
  <si>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</si>
  <si>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</si>
  <si>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</si>
  <si>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</si>
  <si>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</si>
  <si>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</si>
  <si>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</si>
  <si>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</si>
  <si>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</si>
  <si>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</si>
  <si>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</si>
  <si>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</si>
  <si>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</si>
  <si>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</si>
  <si>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</si>
  <si>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</si>
  <si>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</si>
  <si>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</si>
  <si>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</si>
  <si>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</si>
  <si>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</si>
  <si>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</si>
  <si>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</si>
  <si>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</si>
  <si>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</si>
  <si>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</si>
  <si>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</si>
  <si>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</si>
  <si>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</si>
  <si>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</si>
  <si>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</si>
  <si>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</si>
  <si>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</si>
  <si>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</si>
  <si>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</si>
  <si>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</si>
  <si>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</si>
  <si>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</si>
  <si>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</si>
  <si>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</si>
  <si>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</si>
  <si>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</si>
  <si>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</si>
  <si>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</si>
  <si>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</si>
  <si>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</si>
  <si>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</si>
  <si>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</si>
  <si>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</si>
  <si>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</si>
  <si>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</si>
  <si>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</si>
  <si>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</si>
  <si>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</si>
  <si>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</si>
  <si>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</si>
  <si>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</si>
  <si>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</si>
  <si>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</si>
  <si>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</si>
  <si>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</si>
  <si>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</si>
  <si>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</si>
  <si>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</si>
  <si>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</si>
  <si>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</si>
  <si>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</si>
  <si>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</si>
  <si>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</si>
  <si>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</si>
  <si>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</si>
  <si>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</si>
  <si>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</si>
  <si>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</si>
  <si>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</si>
  <si>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</si>
  <si>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</si>
  <si>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</si>
  <si>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</si>
  <si>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</si>
  <si>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</si>
  <si>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</si>
  <si>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</si>
  <si>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</si>
  <si>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</si>
  <si>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</si>
  <si>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</si>
  <si>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</si>
  <si>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</si>
  <si>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</si>
  <si>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</si>
  <si>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</si>
  <si>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</si>
  <si>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</si>
  <si>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</si>
  <si>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</si>
  <si>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</si>
  <si>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</si>
  <si>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</si>
  <si>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</si>
  <si>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</si>
  <si>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</si>
  <si>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</si>
  <si>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</si>
  <si>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</si>
  <si>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</si>
  <si>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</si>
  <si>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</si>
  <si>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</si>
  <si>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</si>
  <si>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</si>
  <si>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</si>
  <si>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</si>
  <si>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</si>
  <si>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</si>
  <si>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</si>
  <si>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</si>
  <si>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</si>
  <si>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</si>
  <si>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</si>
  <si>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</si>
  <si>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</si>
  <si>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</si>
  <si>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</si>
  <si>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</si>
  <si>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</si>
  <si>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</si>
  <si>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</si>
  <si>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</si>
  <si>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</si>
  <si>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</si>
  <si>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</si>
  <si>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</si>
  <si>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</si>
  <si>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</si>
  <si>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</si>
  <si>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</si>
  <si>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</si>
  <si>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</si>
  <si>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</si>
  <si>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</si>
  <si>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</si>
  <si>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</si>
  <si>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</si>
  <si>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</si>
  <si>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</si>
  <si>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</si>
  <si>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</si>
  <si>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</si>
  <si>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</si>
  <si>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</si>
  <si>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</si>
  <si>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</si>
  <si>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</si>
  <si>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</si>
  <si>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</si>
  <si>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</si>
  <si>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</si>
  <si>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</si>
  <si>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</si>
  <si>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</si>
  <si>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</si>
  <si>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</si>
  <si>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</si>
  <si>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</si>
  <si>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</si>
  <si>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</si>
  <si>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</si>
  <si>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</si>
  <si>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</si>
  <si>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</si>
  <si>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</si>
  <si>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</si>
  <si>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</si>
  <si>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</si>
  <si>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</si>
  <si>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</si>
  <si>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</si>
  <si>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</si>
  <si>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</si>
  <si>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</si>
  <si>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</si>
  <si>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</si>
  <si>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</si>
  <si>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</si>
  <si>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</si>
  <si>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</si>
  <si>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</si>
  <si>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</si>
  <si>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</si>
  <si>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</si>
  <si>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</si>
  <si>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</si>
  <si>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</si>
  <si>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</si>
  <si>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</si>
  <si>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</si>
  <si>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</si>
  <si>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</si>
  <si>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</si>
  <si>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</si>
  <si>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</si>
  <si>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</si>
  <si>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</si>
  <si>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</si>
  <si>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</si>
  <si>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</si>
  <si>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</si>
  <si>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</si>
  <si>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</si>
  <si>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</si>
  <si>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</si>
  <si>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</si>
  <si>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</si>
  <si>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</si>
  <si>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</si>
  <si>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</si>
  <si>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</si>
  <si>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</si>
  <si>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</si>
  <si>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</si>
  <si>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</si>
  <si>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</si>
  <si>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</si>
  <si>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</si>
  <si>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</si>
  <si>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</si>
  <si>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</si>
  <si>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</si>
  <si>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</si>
  <si>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</si>
  <si>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</si>
  <si>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</si>
  <si>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</si>
  <si>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</si>
  <si>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</si>
  <si>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</si>
  <si>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</si>
  <si>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</si>
  <si>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</si>
  <si>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</si>
  <si>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</si>
  <si>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</si>
  <si>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</si>
  <si>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</si>
  <si>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</si>
  <si>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</si>
  <si>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</si>
  <si>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</si>
  <si>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</si>
  <si>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</si>
  <si>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</si>
  <si>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</si>
  <si>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</si>
  <si>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</si>
  <si>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</si>
  <si>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</si>
  <si>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</si>
  <si>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</si>
  <si>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</si>
  <si>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</si>
  <si>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</si>
  <si>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</si>
  <si>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</si>
  <si>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</si>
  <si>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</si>
  <si>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</si>
  <si>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</si>
  <si>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</si>
  <si>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</si>
  <si>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</si>
  <si>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</si>
  <si>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</si>
  <si>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</si>
  <si>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</si>
  <si>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</si>
  <si>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</si>
  <si>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</si>
  <si>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</si>
  <si>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</si>
  <si>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</si>
  <si>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</si>
  <si>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</si>
  <si>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</si>
  <si>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</si>
  <si>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</si>
  <si>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</si>
  <si>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</si>
  <si>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</si>
  <si>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</si>
  <si>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</si>
  <si>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</si>
  <si>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</si>
  <si>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</si>
  <si>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</si>
  <si>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</si>
  <si>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</si>
  <si>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</si>
  <si>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</si>
  <si>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</si>
  <si>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</si>
  <si>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</si>
  <si>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</si>
  <si>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</si>
  <si>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</si>
  <si>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</si>
  <si>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</si>
  <si>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</si>
  <si>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</si>
  <si>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</si>
  <si>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</si>
  <si>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</si>
  <si>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</si>
  <si>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</si>
  <si>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</si>
  <si>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</si>
  <si>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</si>
  <si>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</si>
  <si>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</si>
  <si>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</si>
  <si>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</si>
  <si>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</si>
  <si>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</si>
  <si>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</si>
  <si>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</si>
  <si>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</si>
  <si>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</si>
  <si>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</si>
  <si>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</si>
  <si>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</si>
  <si>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</si>
  <si>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</si>
  <si>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</si>
  <si>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</si>
  <si>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</si>
  <si>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</si>
  <si>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</si>
  <si>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</si>
  <si>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</si>
  <si>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</si>
  <si>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</si>
  <si>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</si>
  <si>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</si>
  <si>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</si>
  <si>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</si>
  <si>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</si>
  <si>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</si>
  <si>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</si>
  <si>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</si>
  <si>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</si>
  <si>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</si>
  <si>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</si>
  <si>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</si>
  <si>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</si>
  <si>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</si>
  <si>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</si>
  <si>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</si>
  <si>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</si>
  <si>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</si>
  <si>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</si>
  <si>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</si>
  <si>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</si>
  <si>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</si>
  <si>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</si>
  <si>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</si>
  <si>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</si>
  <si>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</si>
  <si>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</si>
  <si>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</si>
  <si>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</si>
  <si>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</si>
  <si>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</si>
  <si>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</si>
  <si>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</si>
  <si>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</si>
  <si>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</si>
  <si>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</si>
  <si>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</si>
  <si>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</si>
  <si>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</si>
  <si>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</si>
  <si>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</si>
  <si>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</si>
  <si>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</si>
  <si>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</si>
  <si>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</si>
  <si>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</si>
  <si>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</si>
  <si>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</si>
  <si>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</si>
  <si>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</si>
  <si>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</si>
  <si>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</si>
  <si>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</si>
  <si>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</si>
  <si>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</si>
  <si>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</si>
  <si>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</si>
  <si>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</si>
  <si>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</si>
  <si>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</si>
  <si>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</si>
  <si>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</si>
  <si>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</si>
  <si>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</si>
  <si>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</si>
  <si>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</si>
  <si>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</si>
  <si>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</si>
  <si>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</si>
  <si>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</si>
  <si>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</si>
  <si>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</si>
  <si>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</si>
  <si>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</si>
  <si>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</si>
  <si>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</si>
  <si>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</si>
  <si>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</si>
  <si>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</si>
  <si>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</si>
  <si>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</si>
  <si>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</si>
  <si>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</si>
  <si>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</si>
  <si>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</si>
  <si>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</si>
  <si>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</si>
  <si>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</si>
  <si>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</si>
  <si>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</si>
  <si>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</si>
  <si>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</si>
  <si>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</si>
  <si>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</si>
  <si>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</si>
  <si>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</si>
  <si>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</si>
  <si>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</si>
  <si>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</si>
  <si>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</si>
  <si>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</si>
  <si>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</si>
  <si>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</si>
  <si>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</si>
  <si>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</si>
  <si>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</si>
  <si>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</si>
  <si>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</si>
  <si>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</si>
  <si>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</si>
  <si>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</si>
  <si>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</si>
  <si>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</si>
  <si>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</si>
  <si>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</si>
  <si>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</si>
  <si>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</si>
  <si>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</si>
  <si>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</si>
  <si>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</si>
  <si>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</si>
  <si>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</si>
  <si>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</si>
  <si>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</si>
  <si>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</si>
  <si>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</si>
  <si>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</si>
  <si>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</si>
  <si>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</si>
  <si>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</si>
  <si>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</si>
  <si>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</si>
  <si>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</si>
  <si>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</si>
  <si>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</si>
  <si>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</si>
  <si>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</si>
  <si>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</si>
  <si>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</si>
  <si>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</si>
  <si>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</si>
  <si>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</si>
  <si>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</si>
  <si>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</si>
  <si>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</si>
  <si>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</si>
  <si>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</si>
  <si>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</si>
  <si>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</si>
  <si>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</si>
  <si>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</si>
  <si>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</si>
  <si>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</si>
  <si>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</si>
  <si>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</si>
  <si>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</si>
  <si>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</si>
  <si>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</si>
  <si>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</si>
  <si>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</si>
  <si>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</si>
  <si>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</si>
  <si>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</si>
  <si>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</si>
  <si>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</si>
  <si>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</si>
  <si>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</si>
  <si>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</si>
  <si>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</si>
  <si>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</si>
  <si>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</si>
  <si>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</si>
  <si>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</si>
  <si>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</si>
  <si>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</si>
  <si>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</si>
  <si>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</si>
  <si>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</si>
  <si>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</si>
  <si>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</si>
  <si>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</si>
  <si>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</si>
  <si>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</si>
  <si>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</si>
  <si>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</si>
  <si>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</si>
  <si>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</si>
  <si>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</si>
  <si>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</si>
  <si>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</si>
  <si>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</si>
  <si>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</si>
  <si>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</si>
  <si>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</si>
  <si>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</si>
  <si>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</si>
  <si>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</si>
  <si>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</si>
  <si>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</si>
  <si>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</si>
  <si>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</si>
  <si>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</si>
  <si>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</si>
  <si>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</si>
  <si>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</si>
  <si>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</si>
  <si>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</si>
  <si>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</si>
  <si>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</si>
  <si>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</si>
  <si>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</si>
  <si>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</si>
  <si>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</si>
  <si>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</si>
  <si>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</si>
  <si>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</si>
  <si>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</si>
  <si>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</si>
  <si>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</si>
  <si>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</si>
  <si>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</si>
  <si>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</si>
  <si>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</si>
  <si>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</si>
  <si>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</si>
  <si>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</si>
  <si>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</si>
  <si>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</si>
  <si>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</si>
  <si>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</si>
  <si>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</si>
  <si>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</si>
  <si>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</si>
  <si>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</si>
  <si>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</si>
  <si>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</si>
  <si>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</si>
  <si>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</si>
  <si>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</si>
  <si>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</si>
  <si>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</si>
  <si>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</si>
  <si>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</si>
  <si>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</si>
  <si>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</si>
  <si>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</si>
  <si>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</si>
  <si>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</si>
  <si>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</si>
  <si>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</si>
  <si>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</si>
  <si>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</si>
  <si>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</si>
  <si>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</si>
  <si>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</si>
  <si>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</si>
  <si>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</si>
  <si>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</si>
  <si>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</si>
  <si>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</si>
  <si>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</si>
  <si>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</si>
  <si>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</si>
  <si>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</si>
  <si>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</si>
  <si>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</si>
  <si>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</si>
  <si>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</si>
  <si>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</si>
  <si>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</si>
  <si>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</si>
  <si>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</si>
  <si>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</si>
  <si>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</si>
  <si>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</si>
  <si>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</si>
  <si>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</si>
  <si>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</si>
  <si>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</si>
  <si>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</si>
  <si>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</si>
  <si>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</si>
  <si>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</si>
  <si>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</si>
  <si>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</si>
  <si>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</si>
  <si>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</si>
  <si>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</si>
  <si>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</si>
  <si>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</si>
  <si>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</si>
  <si>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</si>
  <si>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</si>
  <si>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</si>
  <si>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</si>
  <si>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</si>
  <si>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</si>
  <si>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</si>
  <si>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</si>
  <si>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</si>
  <si>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</si>
  <si>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</si>
  <si>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</si>
  <si>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</si>
  <si>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</si>
  <si>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</si>
  <si>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</si>
  <si>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</si>
  <si>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</si>
  <si>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</si>
  <si>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</si>
  <si>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</si>
  <si>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</si>
  <si>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</si>
  <si>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</si>
  <si>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</si>
  <si>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</si>
  <si>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</si>
  <si>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</si>
  <si>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</si>
  <si>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</si>
  <si>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</si>
  <si>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</si>
  <si>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</si>
  <si>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</si>
  <si>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</si>
  <si>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</si>
  <si>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</si>
  <si>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</si>
  <si>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</si>
  <si>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</si>
  <si>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</si>
  <si>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</si>
  <si>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</si>
  <si>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</si>
  <si>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</si>
  <si>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</si>
  <si>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</si>
  <si>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</si>
  <si>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</si>
  <si>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</si>
  <si>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</si>
  <si>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</si>
  <si>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</si>
  <si>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</si>
  <si>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</si>
  <si>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</si>
  <si>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</si>
  <si>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</si>
  <si>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</si>
  <si>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</si>
  <si>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</si>
  <si>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</si>
  <si>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</si>
  <si>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</si>
  <si>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</si>
  <si>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</si>
  <si>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</si>
  <si>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</si>
  <si>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</si>
  <si>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</si>
  <si>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</si>
  <si>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</si>
  <si>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</si>
  <si>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</si>
  <si>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</si>
  <si>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</si>
  <si>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</si>
  <si>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</si>
  <si>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</si>
  <si>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</si>
  <si>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</si>
  <si>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</si>
  <si>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</si>
  <si>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</si>
  <si>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</si>
  <si>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</si>
  <si>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</si>
  <si>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</si>
  <si>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</si>
  <si>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</si>
  <si>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</si>
  <si>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</si>
  <si>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</si>
  <si>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</si>
  <si>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</si>
  <si>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</si>
  <si>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</si>
  <si>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</si>
  <si>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</si>
  <si>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</si>
  <si>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</si>
  <si>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</si>
  <si>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</si>
  <si>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</si>
  <si>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</si>
  <si>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</si>
  <si>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</si>
  <si>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</si>
  <si>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</si>
  <si>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</si>
  <si>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</si>
  <si>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</si>
  <si>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</si>
  <si>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</si>
  <si>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</si>
  <si>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</si>
  <si>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</si>
  <si>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</si>
  <si>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</si>
  <si>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</si>
  <si>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</si>
  <si>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</si>
  <si>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</si>
  <si>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</si>
  <si>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</si>
  <si>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</si>
  <si>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</si>
  <si>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</si>
  <si>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</si>
  <si>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</si>
  <si>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</si>
  <si>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</si>
  <si>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</si>
  <si>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</si>
  <si>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</si>
  <si>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</si>
  <si>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</si>
  <si>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</si>
  <si>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</si>
  <si>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</si>
  <si>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</si>
  <si>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</si>
  <si>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</si>
  <si>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</si>
  <si>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</si>
  <si>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</si>
  <si>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</si>
  <si>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</si>
  <si>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</si>
  <si>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</si>
  <si>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</si>
  <si>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</si>
  <si>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</si>
  <si>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</si>
  <si>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</si>
  <si>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</si>
  <si>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</si>
  <si>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</si>
  <si>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</si>
  <si>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</si>
  <si>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</si>
  <si>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</si>
  <si>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</si>
  <si>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</si>
  <si>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</si>
  <si>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</si>
  <si>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</si>
  <si>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</si>
  <si>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</si>
  <si>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</si>
  <si>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</si>
  <si>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</si>
  <si>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</si>
  <si>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</si>
  <si>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</si>
  <si>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</si>
  <si>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</si>
  <si>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</si>
  <si>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</si>
  <si>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</si>
  <si>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</si>
  <si>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</si>
  <si>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</si>
  <si>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</si>
  <si>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</si>
  <si>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</si>
  <si>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</si>
  <si>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</si>
  <si>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</si>
  <si>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</si>
  <si>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</si>
  <si>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</si>
  <si>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</si>
  <si>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</si>
  <si>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</si>
  <si>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</si>
  <si>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</si>
  <si>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</si>
  <si>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</si>
  <si>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</si>
  <si>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</si>
  <si>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</si>
  <si>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</si>
  <si>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</si>
  <si>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</si>
  <si>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</si>
  <si>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</si>
  <si>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</si>
  <si>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</si>
  <si>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</si>
  <si>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</si>
  <si>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</si>
  <si>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</si>
  <si>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</si>
  <si>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</si>
  <si>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</si>
  <si>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</si>
  <si>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</si>
  <si>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</si>
  <si>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</si>
  <si>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</si>
  <si>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</si>
  <si>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</si>
  <si>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</si>
  <si>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</si>
  <si>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</si>
  <si>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</si>
  <si>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</si>
  <si>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</si>
  <si>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</si>
  <si>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</si>
  <si>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</si>
  <si>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</si>
  <si>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</si>
  <si>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</si>
  <si>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</si>
  <si>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</si>
  <si>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</si>
  <si>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</si>
  <si>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</si>
  <si>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</si>
  <si>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</si>
  <si>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</si>
  <si>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</si>
  <si>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</si>
  <si>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</si>
  <si>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</si>
  <si>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</si>
  <si>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</si>
  <si>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</si>
  <si>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</si>
  <si>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</si>
  <si>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</si>
  <si>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</si>
  <si>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</si>
  <si>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</si>
  <si>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</si>
  <si>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</si>
  <si>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</si>
  <si>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</si>
  <si>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</si>
  <si>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</si>
  <si>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</si>
  <si>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</si>
  <si>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</si>
  <si>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</si>
  <si>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</si>
  <si>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</si>
  <si>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</si>
  <si>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</si>
  <si>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</si>
  <si>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</si>
  <si>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</si>
  <si>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</si>
  <si>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</si>
  <si>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</si>
  <si>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</si>
  <si>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</si>
  <si>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</si>
  <si>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</si>
  <si>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</si>
  <si>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</si>
  <si>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</si>
  <si>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</si>
  <si>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</si>
  <si>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</si>
  <si>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</si>
  <si>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</si>
  <si>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</si>
  <si>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</si>
  <si>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</si>
  <si>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</si>
  <si>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</si>
  <si>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</si>
  <si>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</si>
  <si>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</si>
  <si>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</si>
  <si>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</si>
  <si>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</si>
  <si>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</si>
  <si>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</si>
  <si>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</si>
  <si>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</si>
  <si>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</si>
  <si>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</si>
  <si>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</si>
  <si>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</si>
  <si>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</si>
  <si>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</si>
  <si>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</si>
  <si>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</si>
  <si>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</si>
  <si>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</si>
  <si>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</si>
  <si>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</si>
  <si>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</si>
  <si>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</si>
  <si>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</si>
  <si>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</si>
  <si>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</si>
  <si>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</si>
  <si>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</si>
  <si>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</si>
  <si>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</si>
  <si>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</si>
  <si>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</si>
  <si>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</si>
  <si>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</si>
  <si>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</si>
  <si>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</si>
  <si>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</si>
  <si>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</si>
  <si>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</si>
  <si>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</si>
  <si>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</si>
  <si>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</si>
  <si>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</si>
  <si>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</si>
  <si>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</si>
  <si>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</si>
  <si>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</si>
  <si>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</si>
  <si>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</si>
  <si>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</si>
  <si>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</si>
  <si>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</si>
  <si>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</si>
  <si>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</si>
  <si>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</si>
  <si>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</si>
  <si>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</si>
  <si>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</si>
  <si>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</si>
  <si>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</si>
  <si>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</si>
  <si>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</si>
  <si>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</si>
  <si>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</si>
  <si>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</si>
  <si>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</si>
  <si>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</si>
  <si>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</si>
  <si>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</si>
  <si>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</si>
  <si>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</si>
  <si>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</si>
  <si>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</si>
  <si>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</si>
  <si>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</si>
  <si>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</si>
  <si>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</si>
  <si>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</si>
  <si>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</si>
  <si>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</si>
  <si>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</si>
  <si>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</si>
  <si>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</si>
  <si>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</si>
  <si>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</si>
  <si>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</si>
  <si>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</si>
  <si>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</si>
  <si>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</si>
  <si>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</si>
  <si>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</si>
  <si>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</si>
  <si>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</si>
  <si>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</si>
  <si>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</si>
  <si>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</si>
  <si>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</si>
  <si>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</si>
  <si>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</si>
  <si>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</si>
  <si>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</si>
  <si>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</si>
  <si>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</si>
  <si>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</si>
  <si>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</si>
  <si>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</si>
  <si>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</si>
  <si>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</si>
  <si>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</si>
  <si>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</si>
  <si>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</si>
  <si>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</si>
  <si>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</si>
  <si>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</si>
  <si>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</si>
  <si>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</si>
  <si>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</si>
  <si>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</si>
  <si>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</si>
  <si>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</si>
  <si>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</si>
  <si>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</si>
  <si>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</si>
  <si>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</si>
  <si>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</si>
  <si>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</si>
  <si>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</si>
  <si>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</si>
  <si>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</si>
  <si>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</si>
  <si>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</si>
  <si>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</si>
  <si>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</si>
  <si>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</si>
  <si>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</si>
  <si>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</si>
  <si>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</si>
  <si>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</si>
  <si>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</si>
  <si>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</si>
  <si>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</si>
  <si>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</si>
  <si>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</si>
  <si>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</si>
  <si>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</si>
  <si>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</si>
  <si>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</si>
  <si>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</si>
  <si>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</si>
  <si>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</si>
  <si>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</si>
  <si>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</si>
  <si>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</si>
  <si>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</si>
  <si>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</si>
  <si>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</si>
  <si>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</si>
  <si>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</si>
  <si>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</si>
  <si>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</si>
  <si>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</si>
  <si>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</si>
  <si>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</si>
  <si>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</si>
  <si>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</si>
  <si>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</si>
  <si>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</si>
  <si>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</si>
  <si>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</si>
  <si>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</si>
  <si>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</si>
  <si>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</si>
  <si>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</si>
  <si>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</si>
  <si>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</si>
  <si>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</si>
  <si>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</si>
  <si>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</si>
  <si>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</si>
  <si>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</si>
  <si>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</si>
  <si>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</si>
  <si>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</si>
  <si>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</si>
  <si>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</si>
  <si>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</si>
  <si>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</si>
  <si>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</si>
  <si>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</si>
  <si>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</si>
  <si>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</si>
  <si>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</si>
  <si>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</si>
  <si>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</si>
  <si>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</si>
  <si>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</si>
  <si>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</si>
  <si>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</si>
  <si>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</si>
  <si>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</si>
  <si>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</si>
  <si>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</si>
  <si>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</si>
  <si>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</si>
  <si>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</si>
  <si>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</si>
  <si>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</si>
  <si>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</si>
  <si>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</si>
  <si>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</si>
  <si>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</si>
  <si>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</si>
  <si>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</si>
  <si>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</si>
  <si>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</si>
  <si>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</si>
  <si>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</si>
  <si>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</si>
  <si>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</si>
  <si>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</si>
  <si>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</si>
  <si>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</si>
  <si>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</si>
  <si>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</si>
  <si>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</si>
  <si>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</si>
  <si>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</si>
  <si>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</si>
  <si>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</si>
  <si>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</si>
  <si>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</si>
  <si>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</si>
  <si>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</si>
  <si>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</si>
  <si>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</si>
  <si>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</si>
  <si>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</si>
  <si>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</si>
  <si>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</si>
  <si>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</si>
  <si>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</si>
  <si>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</si>
  <si>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</si>
  <si>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</si>
  <si>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</si>
  <si>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</si>
  <si>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</si>
  <si>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</si>
  <si>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</si>
  <si>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</si>
  <si>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</si>
  <si>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</si>
  <si>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</si>
  <si>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</si>
  <si>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</si>
  <si>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</si>
  <si>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</si>
  <si>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</si>
  <si>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</si>
  <si>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</si>
  <si>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</si>
  <si>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</si>
  <si>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</si>
  <si>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</si>
  <si>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</si>
  <si>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</si>
  <si>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</si>
  <si>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</si>
  <si>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</si>
  <si>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</si>
  <si>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</si>
  <si>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</si>
  <si>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</si>
  <si>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</si>
  <si>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</si>
  <si>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</si>
  <si>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</si>
  <si>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</si>
  <si>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</si>
  <si>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</si>
  <si>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</si>
  <si>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</si>
  <si>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</si>
  <si>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</si>
  <si>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</si>
  <si>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</si>
  <si>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</si>
  <si>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</si>
  <si>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</si>
  <si>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</si>
  <si>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</si>
  <si>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</si>
  <si>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</si>
  <si>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</si>
  <si>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</si>
  <si>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</si>
  <si>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</si>
  <si>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</si>
  <si>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</si>
  <si>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</si>
  <si>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</si>
  <si>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</si>
  <si>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</si>
  <si>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</si>
  <si>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</si>
  <si>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</si>
  <si>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</si>
  <si>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</si>
  <si>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</si>
  <si>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</si>
  <si>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</si>
  <si>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</si>
  <si>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</si>
  <si>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</si>
  <si>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</si>
  <si>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</si>
  <si>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</si>
  <si>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</si>
  <si>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</si>
  <si>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</si>
  <si>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</si>
  <si>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</si>
  <si>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</si>
  <si>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</si>
  <si>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</si>
  <si>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</si>
  <si>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</si>
  <si>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</si>
  <si>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</si>
  <si>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</si>
  <si>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</si>
  <si>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</si>
  <si>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</si>
  <si>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</si>
  <si>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</si>
  <si>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</si>
  <si>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</si>
  <si>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</si>
  <si>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</si>
  <si>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</si>
  <si>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</si>
  <si>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</si>
  <si>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</si>
  <si>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</si>
  <si>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</si>
  <si>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</si>
  <si>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</si>
  <si>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</si>
  <si>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</si>
  <si>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</si>
  <si>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</si>
  <si>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</si>
  <si>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</si>
  <si>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</si>
  <si>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</si>
  <si>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</si>
  <si>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</si>
  <si>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</si>
  <si>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</si>
  <si>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</si>
  <si>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</si>
  <si>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</si>
  <si>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</si>
  <si>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</si>
  <si>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</si>
  <si>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</si>
  <si>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</si>
  <si>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</si>
  <si>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</si>
  <si>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</si>
  <si>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</si>
  <si>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</si>
  <si>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</si>
  <si>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</si>
  <si>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</si>
  <si>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</si>
  <si>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</si>
  <si>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</si>
  <si>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</si>
  <si>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</si>
  <si>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</si>
  <si>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</si>
  <si>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</si>
  <si>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</si>
  <si>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</si>
  <si>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</si>
  <si>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</si>
  <si>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</si>
  <si>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</si>
  <si>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</si>
  <si>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</si>
  <si>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</si>
  <si>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</si>
  <si>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</si>
  <si>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</si>
  <si>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</si>
  <si>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</si>
  <si>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</si>
  <si>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</si>
  <si>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</si>
  <si>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</si>
  <si>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</si>
  <si>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</si>
  <si>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</si>
  <si>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</si>
  <si>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</si>
  <si>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</si>
  <si>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</si>
  <si>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</si>
  <si>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</si>
  <si>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</si>
  <si>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</si>
  <si>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</si>
  <si>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</si>
  <si>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</si>
  <si>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</si>
  <si>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</si>
  <si>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</si>
  <si>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</si>
  <si>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</si>
  <si>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</si>
  <si>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</si>
  <si>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</si>
  <si>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</si>
  <si>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</si>
  <si>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</si>
  <si>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</si>
  <si>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</si>
  <si>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</si>
  <si>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</si>
  <si>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</si>
  <si>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</si>
  <si>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</si>
  <si>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</si>
  <si>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</si>
  <si>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</si>
  <si>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</si>
  <si>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</si>
  <si>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</si>
  <si>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</si>
  <si>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</si>
  <si>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</si>
  <si>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</si>
  <si>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</si>
  <si>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</si>
  <si>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</si>
  <si>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</si>
  <si>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</si>
  <si>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</si>
  <si>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</si>
  <si>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</si>
  <si>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</si>
  <si>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</si>
  <si>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</si>
  <si>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</si>
  <si>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</si>
  <si>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</si>
  <si>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</si>
  <si>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</si>
  <si>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</si>
  <si>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</si>
  <si>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</si>
  <si>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</si>
  <si>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</si>
  <si>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</si>
  <si>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</si>
  <si>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</si>
  <si>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</si>
  <si>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</si>
  <si>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</si>
  <si>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</si>
  <si>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</si>
  <si>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</si>
  <si>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</si>
  <si>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</si>
  <si>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</si>
  <si>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</si>
  <si>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</si>
  <si>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</si>
  <si>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</si>
  <si>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</si>
  <si>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</si>
  <si>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</si>
  <si>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</si>
  <si>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</si>
  <si>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</si>
  <si>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</si>
  <si>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</si>
  <si>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</si>
  <si>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</si>
  <si>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</si>
  <si>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</si>
  <si>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</si>
  <si>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</si>
  <si>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</si>
  <si>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</si>
  <si>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</si>
  <si>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</si>
  <si>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</si>
  <si>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</si>
  <si>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</si>
  <si>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</si>
  <si>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</si>
  <si>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</si>
  <si>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</si>
  <si>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</si>
  <si>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</si>
  <si>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</si>
  <si>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</si>
  <si>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</si>
  <si>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</si>
  <si>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</si>
  <si>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</si>
  <si>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</si>
  <si>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</si>
  <si>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</si>
  <si>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</si>
  <si>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</si>
  <si>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</si>
  <si>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</si>
  <si>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</si>
  <si>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</si>
  <si>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</si>
  <si>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</si>
  <si>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</si>
  <si>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</si>
  <si>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</si>
  <si>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</si>
  <si>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</si>
  <si>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</si>
  <si>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</si>
  <si>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</si>
  <si>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</si>
  <si>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</si>
  <si>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</si>
  <si>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</si>
  <si>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</si>
  <si>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</si>
  <si>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</si>
  <si>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</si>
  <si>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</si>
  <si>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</si>
  <si>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</si>
  <si>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</si>
  <si>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</si>
  <si>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</si>
  <si>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</si>
  <si>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</si>
  <si>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</si>
  <si>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</si>
  <si>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</si>
  <si>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</si>
  <si>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</si>
  <si>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</si>
  <si>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</si>
  <si>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</si>
  <si>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</si>
  <si>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</si>
  <si>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</si>
  <si>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</si>
  <si>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</si>
  <si>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</si>
  <si>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</si>
  <si>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</si>
  <si>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</si>
  <si>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</si>
  <si>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</si>
  <si>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</si>
  <si>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</si>
  <si>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</si>
  <si>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</si>
  <si>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</si>
  <si>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</si>
  <si>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</si>
  <si>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</si>
  <si>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</si>
  <si>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</si>
  <si>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</si>
  <si>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</si>
  <si>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</si>
  <si>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</si>
  <si>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</si>
  <si>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</si>
  <si>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</si>
  <si>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</si>
  <si>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</si>
  <si>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</si>
  <si>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</si>
  <si>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</si>
  <si>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</si>
  <si>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</si>
  <si>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</si>
  <si>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</si>
  <si>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</si>
  <si>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</si>
  <si>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</si>
  <si>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</si>
  <si>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</si>
  <si>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</si>
  <si>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</si>
  <si>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</si>
  <si>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</si>
  <si>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</si>
  <si>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</si>
  <si>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</si>
  <si>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</si>
  <si>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</si>
  <si>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</si>
  <si>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</si>
  <si>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</si>
  <si>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</si>
  <si>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</si>
  <si>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</si>
  <si>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</si>
  <si>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</si>
  <si>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</si>
  <si>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</si>
  <si>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</si>
  <si>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</si>
  <si>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</si>
  <si>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</si>
  <si>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</si>
  <si>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</si>
  <si>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</si>
  <si>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</si>
  <si>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</si>
  <si>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</si>
  <si>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</si>
  <si>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</si>
  <si>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</si>
  <si>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</si>
  <si>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</si>
  <si>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</si>
  <si>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</si>
  <si>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</si>
  <si>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</si>
  <si>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</si>
  <si>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</si>
  <si>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</si>
  <si>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</si>
  <si>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</si>
  <si>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</si>
  <si>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</si>
  <si>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</si>
  <si>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</si>
  <si>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</si>
  <si>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</si>
  <si>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</si>
  <si>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</si>
  <si>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</si>
  <si>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</si>
  <si>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</si>
  <si>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</si>
  <si>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</si>
  <si>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</si>
  <si>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</si>
  <si>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</si>
  <si>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</si>
  <si>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</si>
  <si>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</si>
  <si>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</si>
  <si>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</si>
  <si>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</si>
  <si>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</si>
  <si>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</si>
  <si>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</si>
  <si>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</si>
  <si>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</si>
  <si>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</si>
  <si>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</si>
  <si>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</si>
  <si>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</si>
  <si>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</si>
  <si>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</si>
  <si>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</si>
  <si>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</si>
  <si>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</si>
  <si>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</si>
  <si>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</si>
  <si>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</si>
  <si>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</si>
  <si>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</si>
  <si>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</si>
  <si>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</si>
  <si>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</si>
  <si>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</si>
  <si>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</si>
  <si>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</si>
  <si>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</si>
  <si>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</si>
  <si>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</si>
  <si>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</si>
  <si>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</si>
  <si>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</si>
  <si>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</si>
  <si>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</si>
  <si>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</si>
  <si>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</si>
  <si>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</si>
  <si>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</si>
  <si>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</si>
  <si>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</si>
  <si>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</si>
  <si>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</si>
  <si>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</si>
  <si>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</si>
  <si>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</si>
  <si>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</si>
  <si>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</si>
  <si>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</si>
  <si>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</si>
  <si>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</si>
  <si>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</si>
  <si>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</si>
  <si>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</si>
  <si>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</si>
  <si>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</si>
  <si>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</si>
  <si>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</si>
  <si>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</si>
  <si>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</si>
  <si>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</si>
  <si>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</si>
  <si>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</si>
  <si>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</si>
  <si>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</si>
  <si>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</si>
  <si>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</si>
  <si>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</si>
  <si>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</si>
  <si>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</si>
  <si>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</si>
  <si>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</si>
  <si>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</si>
  <si>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</si>
  <si>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</si>
  <si>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</si>
  <si>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</si>
  <si>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</si>
  <si>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</si>
  <si>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</si>
  <si>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</si>
  <si>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</si>
  <si>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</si>
  <si>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</si>
  <si>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</si>
  <si>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</si>
  <si>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</si>
  <si>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</si>
  <si>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</si>
  <si>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</si>
  <si>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</si>
  <si>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</si>
  <si>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</si>
  <si>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</si>
  <si>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</si>
  <si>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</si>
  <si>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</si>
  <si>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</si>
  <si>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</si>
  <si>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</si>
  <si>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</si>
  <si>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</si>
  <si>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</si>
  <si>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</si>
  <si>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</si>
  <si>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</si>
  <si>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</si>
  <si>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</si>
  <si>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</si>
  <si>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</si>
  <si>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</si>
  <si>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</si>
  <si>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</si>
  <si>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</si>
  <si>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</si>
  <si>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</si>
  <si>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</si>
  <si>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</si>
  <si>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</si>
  <si>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</si>
  <si>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</si>
  <si>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</si>
  <si>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</si>
  <si>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</si>
  <si>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</si>
  <si>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</si>
  <si>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</si>
  <si>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</si>
  <si>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</si>
  <si>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</si>
  <si>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</si>
  <si>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</si>
  <si>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</si>
  <si>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</si>
  <si>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</si>
  <si>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</si>
  <si>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</si>
  <si>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</si>
  <si>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</si>
  <si>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</si>
  <si>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</si>
  <si>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</si>
  <si>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</si>
  <si>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</si>
  <si>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</si>
  <si>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</si>
  <si>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</si>
  <si>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</si>
  <si>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</si>
  <si>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</si>
  <si>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</si>
  <si>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</si>
  <si>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</si>
  <si>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</si>
  <si>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</si>
  <si>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</si>
  <si>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</si>
  <si>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</si>
  <si>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</si>
  <si>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</si>
  <si>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</si>
  <si>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</si>
  <si>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</si>
  <si>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</si>
  <si>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</si>
  <si>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</si>
  <si>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</si>
  <si>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</si>
  <si>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</si>
  <si>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</si>
  <si>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</si>
  <si>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</si>
  <si>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</si>
  <si>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</si>
  <si>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</si>
  <si>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</si>
  <si>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</si>
  <si>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</si>
  <si>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</si>
  <si>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</si>
  <si>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</si>
  <si>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</si>
  <si>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</si>
  <si>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</si>
  <si>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</si>
  <si>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</si>
  <si>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</si>
  <si>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</si>
  <si>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</si>
  <si>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</si>
  <si>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</si>
  <si>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</si>
  <si>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</si>
  <si>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</si>
  <si>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</si>
  <si>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</si>
  <si>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</si>
  <si>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</si>
  <si>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</si>
  <si>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</si>
  <si>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</si>
  <si>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</si>
  <si>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</si>
  <si>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</si>
  <si>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</si>
  <si>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</si>
  <si>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</si>
  <si>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</si>
  <si>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</si>
  <si>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</si>
  <si>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</si>
  <si>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</si>
  <si>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</si>
  <si>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</si>
  <si>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</si>
  <si>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</si>
  <si>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</si>
  <si>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</si>
  <si>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</si>
  <si>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</si>
  <si>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</si>
  <si>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</si>
  <si>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</si>
  <si>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</si>
  <si>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</si>
  <si>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</si>
  <si>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</si>
  <si>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</si>
  <si>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</si>
  <si>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</si>
  <si>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</si>
  <si>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</si>
  <si>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</si>
  <si>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</si>
  <si>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</si>
  <si>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</si>
  <si>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</si>
  <si>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</si>
  <si>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</si>
  <si>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</si>
  <si>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</si>
  <si>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</si>
  <si>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</si>
  <si>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</si>
  <si>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</si>
  <si>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</si>
  <si>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</si>
  <si>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</si>
  <si>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</si>
  <si>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</si>
  <si>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</si>
  <si>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</si>
  <si>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</si>
  <si>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</si>
  <si>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</si>
  <si>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</si>
  <si>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</si>
  <si>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</si>
  <si>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</si>
  <si>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</si>
  <si>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</si>
  <si>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</si>
  <si>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</si>
  <si>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</si>
  <si>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</si>
  <si>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</si>
  <si>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</si>
  <si>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</si>
  <si>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</si>
  <si>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</si>
  <si>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</si>
  <si>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</si>
  <si>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</si>
  <si>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</si>
  <si>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</si>
  <si>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</si>
  <si>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</si>
  <si>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</si>
  <si>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</si>
  <si>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</si>
  <si>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</si>
  <si>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</si>
  <si>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</si>
  <si>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</si>
  <si>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</si>
  <si>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</si>
  <si>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</si>
  <si>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</si>
  <si>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</si>
  <si>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</si>
  <si>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</si>
  <si>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</si>
  <si>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</si>
  <si>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</si>
  <si>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</si>
  <si>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</si>
  <si>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</si>
  <si>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</si>
  <si>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</si>
  <si>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</si>
  <si>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</si>
  <si>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</si>
  <si>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</si>
  <si>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</si>
  <si>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</si>
  <si>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</si>
  <si>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</si>
  <si>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</si>
  <si>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</si>
  <si>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</si>
  <si>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</si>
  <si>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</si>
  <si>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</si>
  <si>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</si>
  <si>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</si>
  <si>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</si>
  <si>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</si>
  <si>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</si>
  <si>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</si>
  <si>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</si>
  <si>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</si>
  <si>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</si>
  <si>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</si>
  <si>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</si>
  <si>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</si>
  <si>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</si>
  <si>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</si>
  <si>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</si>
  <si>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</si>
  <si>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</si>
  <si>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</si>
  <si>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</si>
  <si>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</si>
  <si>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</si>
  <si>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</si>
  <si>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</si>
  <si>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</si>
  <si>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</si>
  <si>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</si>
  <si>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</si>
  <si>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</si>
  <si>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</si>
  <si>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</si>
  <si>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</si>
  <si>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</si>
  <si>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</si>
  <si>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</si>
  <si>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</si>
  <si>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</si>
  <si>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</si>
  <si>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</si>
  <si>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</si>
  <si>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</si>
  <si>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</si>
  <si>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</si>
  <si>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</si>
  <si>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</si>
  <si>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</si>
  <si>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</si>
  <si>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</si>
  <si>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</si>
  <si>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</si>
  <si>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</si>
  <si>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</si>
  <si>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</si>
  <si>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</si>
  <si>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</si>
  <si>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</si>
  <si>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</si>
  <si>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</si>
  <si>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</si>
  <si>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</si>
  <si>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</si>
  <si>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</si>
  <si>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</si>
  <si>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</si>
  <si>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</si>
  <si>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</si>
  <si>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</si>
  <si>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</si>
  <si>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</si>
  <si>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</si>
  <si>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</si>
  <si>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</si>
  <si>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</si>
  <si>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</si>
  <si>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</si>
  <si>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</si>
  <si>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</si>
  <si>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</si>
  <si>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</si>
  <si>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</si>
  <si>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</si>
  <si>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</si>
  <si>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</si>
  <si>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</si>
  <si>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</si>
  <si>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</si>
  <si>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</si>
  <si>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</si>
  <si>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</si>
  <si>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</si>
  <si>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</si>
  <si>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</si>
  <si>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</si>
  <si>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</si>
  <si>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</si>
  <si>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</si>
  <si>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</si>
  <si>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</si>
  <si>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</si>
  <si>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</si>
  <si>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</si>
  <si>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</si>
  <si>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</si>
  <si>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</si>
  <si>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</si>
  <si>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</si>
  <si>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</si>
  <si>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</si>
  <si>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</si>
  <si>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</si>
  <si>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</si>
  <si>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</si>
  <si>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</si>
  <si>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</si>
  <si>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</si>
  <si>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</si>
  <si>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</si>
  <si>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</si>
  <si>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</si>
  <si>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</si>
  <si>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</si>
  <si>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</si>
  <si>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</si>
  <si>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</si>
  <si>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</si>
  <si>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</si>
  <si>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</si>
  <si>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</si>
  <si>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</si>
  <si>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</si>
  <si>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</si>
  <si>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</si>
  <si>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</si>
  <si>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</si>
  <si>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</si>
  <si>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</si>
  <si>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</si>
  <si>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</si>
  <si>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</si>
  <si>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</si>
  <si>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</si>
  <si>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</si>
  <si>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</si>
  <si>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</si>
  <si>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</si>
  <si>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</si>
  <si>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</si>
  <si>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</si>
  <si>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</si>
  <si>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</si>
  <si>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</si>
  <si>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</si>
  <si>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</si>
  <si>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</si>
  <si>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</si>
  <si>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</si>
  <si>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</si>
  <si>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</si>
  <si>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</si>
  <si>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</si>
  <si>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</si>
  <si>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</si>
  <si>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</si>
  <si>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</si>
  <si>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</si>
  <si>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</si>
  <si>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</si>
  <si>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</si>
  <si>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</si>
  <si>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</si>
  <si>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</si>
  <si>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</si>
  <si>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</si>
  <si>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</si>
  <si>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</si>
  <si>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</si>
  <si>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</si>
  <si>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</si>
  <si>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</si>
  <si>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</si>
  <si>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</si>
  <si>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</si>
  <si>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</si>
  <si>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</si>
  <si>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</si>
  <si>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</si>
  <si>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</si>
  <si>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</si>
  <si>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</si>
  <si>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</si>
  <si>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</si>
  <si>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</si>
  <si>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</si>
  <si>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</si>
  <si>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</si>
  <si>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</si>
  <si>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</si>
  <si>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</si>
  <si>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</si>
  <si>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</si>
  <si>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</si>
  <si>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</si>
  <si>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</si>
  <si>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</si>
  <si>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</si>
  <si>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</si>
  <si>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</si>
  <si>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</si>
  <si>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</si>
  <si>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</si>
  <si>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</si>
  <si>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</si>
  <si>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</si>
  <si>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</si>
  <si>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</si>
  <si>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</si>
  <si>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</si>
  <si>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</si>
  <si>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</si>
  <si>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</si>
  <si>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</si>
  <si>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</si>
  <si>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</si>
  <si>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</si>
  <si>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</si>
  <si>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</si>
  <si>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</si>
  <si>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</si>
  <si>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</si>
  <si>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</si>
  <si>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</si>
  <si>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</si>
  <si>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</si>
  <si>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</si>
  <si>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</si>
  <si>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</si>
  <si>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</si>
  <si>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</si>
  <si>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</si>
  <si>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</si>
  <si>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</si>
  <si>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</si>
  <si>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</si>
  <si>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</si>
  <si>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</si>
  <si>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</si>
  <si>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</si>
  <si>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</si>
  <si>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</si>
  <si>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</si>
  <si>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</si>
  <si>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</si>
  <si>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</si>
  <si>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</si>
  <si>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</si>
  <si>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</si>
  <si>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</si>
  <si>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</si>
  <si>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</si>
  <si>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</si>
  <si>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</si>
  <si>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</si>
  <si>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</si>
  <si>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</si>
  <si>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</si>
  <si>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</si>
  <si>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</si>
  <si>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</si>
  <si>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</si>
  <si>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</si>
  <si>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</si>
  <si>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</si>
  <si>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</si>
  <si>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</si>
  <si>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</si>
  <si>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</si>
  <si>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</si>
  <si>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</si>
  <si>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</si>
  <si>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</si>
  <si>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</si>
  <si>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</si>
  <si>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</si>
  <si>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</si>
  <si>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</si>
  <si>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</si>
  <si>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</si>
  <si>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</si>
  <si>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</si>
  <si>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</si>
  <si>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</si>
  <si>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</si>
  <si>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</si>
  <si>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</si>
  <si>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</si>
  <si>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</si>
  <si>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</si>
  <si>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</si>
  <si>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</si>
  <si>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</si>
  <si>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</si>
  <si>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</si>
  <si>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</si>
  <si>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</si>
  <si>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</si>
  <si>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</si>
  <si>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</si>
  <si>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</si>
  <si>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</si>
  <si>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</si>
  <si>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</si>
  <si>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</si>
  <si>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</si>
  <si>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</si>
  <si>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</si>
  <si>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</si>
  <si>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</si>
  <si>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</si>
  <si>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</si>
  <si>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</si>
  <si>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</si>
  <si>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</si>
  <si>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</si>
  <si>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</si>
  <si>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</si>
  <si>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</si>
  <si>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</si>
  <si>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</si>
  <si>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</si>
  <si>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</si>
  <si>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</si>
  <si>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</si>
  <si>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</si>
  <si>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</si>
  <si>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</si>
  <si>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</si>
  <si>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</si>
  <si>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</si>
  <si>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</si>
  <si>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</si>
  <si>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</si>
  <si>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</si>
  <si>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</si>
  <si>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</si>
  <si>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</si>
  <si>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</si>
  <si>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</si>
  <si>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</si>
  <si>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</si>
  <si>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</si>
  <si>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</si>
  <si>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</si>
  <si>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</si>
  <si>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</si>
  <si>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</si>
  <si>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</si>
  <si>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</si>
  <si>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</si>
  <si>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</si>
  <si>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</si>
  <si>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</si>
  <si>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</si>
  <si>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</si>
  <si>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</si>
  <si>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</si>
  <si>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</si>
  <si>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</si>
  <si>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</si>
  <si>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</si>
  <si>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</si>
  <si>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</si>
  <si>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</si>
  <si>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</si>
  <si>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</si>
  <si>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</si>
  <si>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</si>
  <si>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</si>
  <si>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</si>
  <si>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</si>
  <si>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</si>
  <si>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</si>
  <si>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</si>
  <si>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</si>
  <si>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</si>
  <si>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</si>
  <si>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</si>
  <si>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</si>
  <si>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</si>
  <si>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</si>
  <si>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</si>
  <si>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</si>
  <si>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</si>
  <si>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</si>
  <si>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</si>
  <si>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</si>
  <si>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</si>
  <si>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</si>
  <si>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</si>
  <si>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</si>
  <si>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</si>
  <si>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</si>
  <si>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</si>
  <si>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</si>
  <si>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</si>
  <si>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</si>
  <si>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</si>
  <si>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</si>
  <si>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</si>
  <si>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</si>
  <si>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</si>
  <si>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</si>
  <si>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</si>
  <si>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</si>
  <si>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</si>
  <si>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</si>
  <si>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</si>
  <si>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</si>
  <si>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</si>
  <si>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</si>
  <si>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</si>
  <si>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</si>
  <si>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</si>
  <si>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</si>
  <si>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</si>
  <si>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</si>
  <si>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</si>
  <si>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</si>
  <si>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</si>
  <si>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</si>
  <si>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</si>
  <si>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</si>
  <si>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</si>
  <si>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</si>
  <si>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</si>
  <si>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</si>
  <si>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</si>
  <si>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</si>
  <si>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</si>
  <si>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</si>
  <si>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</si>
  <si>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</si>
  <si>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</si>
  <si>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</si>
  <si>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</si>
  <si>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</si>
  <si>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</si>
  <si>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</si>
  <si>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</si>
  <si>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</si>
  <si>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</si>
  <si>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</si>
  <si>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</si>
  <si>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</si>
  <si>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</si>
  <si>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</si>
  <si>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</si>
  <si>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</si>
  <si>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</si>
  <si>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</si>
  <si>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</si>
  <si>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</si>
  <si>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</si>
  <si>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</si>
  <si>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</si>
  <si>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</si>
  <si>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</si>
  <si>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</si>
  <si>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</si>
  <si>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Prestar los servicios profesionales como Administrador Público a la Secretaria De Desarrollo Social, Humano, Territorio Y Participación Ciudadana del municipio de Cartago, en los diferentes trámites a cargo de esta.</t>
  </si>
  <si>
    <t>julio</t>
  </si>
  <si>
    <t>5</t>
  </si>
  <si>
    <t xml:space="preserve">
MARIA YORLANDY LOPEZ MORALES
Secretaria de Desarrollo Social, Humano, Territorio y Participación Ciudadana 
</t>
  </si>
  <si>
    <t>Prestar los servicios profesionales como Abogado a la Secretaria De Desarrollo Social, Humano, Territorio Y Participación Ciudadana del municipio de Cartago, en los diferentes trámites a cargo de esta.</t>
  </si>
  <si>
    <t>Prestar los servicios de apoyo a la gestión a la Dirección De Territorios Grupos Sociales de la Secretaria de Desarrollo Social, Humano, Territorio y Participación Ciudadana del municipio de Cartago, como apoyo administrativo en los diferentes trámites a cargo de está.</t>
  </si>
  <si>
    <t>CONTRIBUCIÓN AL DESARROLLO DE NIÑOS, NIÑAS Y ADOLESCENTES Y GARANTIZAR EL CUMPLIMIENTO DE SUS DERECHOS EN EL MUNICIPIO DE CARTAGO - CONMEMORACION SEMANA DE LA JUVENTUD 2024.</t>
  </si>
  <si>
    <t xml:space="preserve"> días</t>
  </si>
  <si>
    <t>CONTRATAR LOS SERVICIOS DE UN PROFESIONAL ESPECIALIZADO COMO APOYO A LA GESTION EN LA OFICINA DE RECURSOS FISICOS.</t>
  </si>
  <si>
    <t>VICTOR MANUEL GAITAN- RECURSOS FISICOS</t>
  </si>
  <si>
    <t>80111600
80111620
81141601</t>
  </si>
  <si>
    <t>AUNAR ESFUERZOS TÉCNICOS, ADMINISTRATIVOS, FINANCIEROS Y HUMANOS PARA PROPORCIONAR SERVICIOS DE APOYO LOGÍSTICO A LA SUBSECRETARÍA DE CULTURA EN LA REALIZACIÓN DE ACTIVIDADES DE ÍNDOLE ARTÍSTICO Y CULTURAL, EN EL MARCO DE LA CONMEMORACIÓN DE LOS 484 AÑOS DEL MUNICIPIO DE CARTAGO.</t>
  </si>
  <si>
    <t>agosto</t>
  </si>
  <si>
    <t>JUAN PABLO JARAMILLO CENDOYA.- SECRETARIO GENERAL</t>
  </si>
  <si>
    <t>Prestar los servicios profesionales para el apoyo en diferentes funciones y competencias a cargo de la Secretaría de Hacienda y Gestion Financiera y sus dependencias adscritas, en ejecución del proyecto: Fortalecimiento y modernización de las finanzas y la gestión tributaria del Municipio de Cartago.</t>
  </si>
  <si>
    <t>27.500.000 COP</t>
  </si>
  <si>
    <t xml:space="preserve">PRESTAR LOS SERVICIOS PROFESIONALES COMO ABOGADO EN LA UNIDAD DE JUZGAMIENTO DISCIPLINARIO DE LA SECRETARIA GENERAL EN LOS PROCESOS DISCIPLINARIOS QUE SE ENCUENTREN PARA FALLO </t>
  </si>
  <si>
    <t>30.000.000 COP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</si>
</sst>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&quot;$&quot;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8"/>
      <color rgb="FF222222"/>
      <name val="Arial"/>
      <family val="2"/>
    </font>
    <font>
      <sz val="10"/>
      <color rgb="FF000000"/>
      <name val="Arial"/>
      <family val="2"/>
    </font>
    <font>
      <b/>
      <sz val="14"/>
      <color theme="1"/>
      <name val="Verdana"/>
      <family val="2"/>
    </font>
    <font>
      <sz val="10"/>
      <color rgb="FF222222"/>
      <name val="Arial"/>
      <family val="2"/>
    </font>
    <font>
      <sz val="10"/>
      <color rgb="FF0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6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</cellStyleXfs>
  <cellXfs count="84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/>
      <protection locked="0"/>
    </xf>
    <xf numFmtId="6" fontId="14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justify" vertical="center"/>
    </xf>
    <xf numFmtId="167" fontId="0" fillId="5" borderId="1" xfId="12" applyFont="1" applyFill="1" applyBorder="1" applyAlignment="1" applyProtection="1">
      <alignment vertical="center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0" fontId="15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justify" vertical="center" wrapText="1"/>
    </xf>
    <xf numFmtId="0" fontId="0" fillId="5" borderId="1" xfId="0" applyFill="1" applyBorder="1" applyAlignment="1">
      <alignment horizontal="left" vertical="center"/>
    </xf>
    <xf numFmtId="0" fontId="9" fillId="5" borderId="1" xfId="0" applyFont="1" applyFill="1" applyBorder="1" applyAlignment="1">
      <alignment horizontal="justify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5" borderId="2" xfId="7" applyFill="1" applyBorder="1" applyAlignment="1" applyProtection="1">
      <alignment horizontal="left" vertical="center" wrapText="1"/>
      <protection locked="0"/>
    </xf>
    <xf numFmtId="0" fontId="9" fillId="5" borderId="2" xfId="0" applyFont="1" applyFill="1" applyBorder="1" applyAlignment="1">
      <alignment horizontal="left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vertical="center"/>
      <protection locked="0"/>
    </xf>
    <xf numFmtId="165" fontId="9" fillId="5" borderId="2" xfId="0" applyNumberFormat="1" applyFont="1" applyFill="1" applyBorder="1" applyAlignment="1">
      <alignment horizontal="center" vertical="center" wrapText="1"/>
    </xf>
    <xf numFmtId="171" fontId="5" fillId="5" borderId="1" xfId="7" applyNumberForma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wrapText="1"/>
    </xf>
    <xf numFmtId="165" fontId="13" fillId="5" borderId="0" xfId="0" applyNumberFormat="1" applyFont="1" applyFill="1"/>
    <xf numFmtId="6" fontId="13" fillId="5" borderId="0" xfId="0" applyNumberFormat="1" applyFont="1" applyFill="1"/>
    <xf numFmtId="0" fontId="9" fillId="10" borderId="1" xfId="0" applyFont="1" applyFill="1" applyBorder="1" applyAlignment="1">
      <alignment horizontal="left" wrapText="1"/>
    </xf>
    <xf numFmtId="0" fontId="9" fillId="10" borderId="2" xfId="0" applyFont="1" applyFill="1" applyBorder="1" applyAlignment="1">
      <alignment horizontal="left" wrapText="1"/>
    </xf>
    <xf numFmtId="0" fontId="17" fillId="5" borderId="1" xfId="0" applyFont="1" applyFill="1" applyBorder="1"/>
    <xf numFmtId="0" fontId="10" fillId="5" borderId="1" xfId="0" applyFont="1" applyFill="1" applyBorder="1" applyAlignment="1">
      <alignment wrapText="1"/>
    </xf>
    <xf numFmtId="6" fontId="17" fillId="5" borderId="1" xfId="0" applyNumberFormat="1" applyFont="1" applyFill="1" applyBorder="1"/>
    <xf numFmtId="0" fontId="9" fillId="5" borderId="1" xfId="0" applyFont="1" applyFill="1" applyBorder="1" applyAlignment="1">
      <alignment wrapText="1"/>
    </xf>
    <xf numFmtId="6" fontId="17" fillId="5" borderId="1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vertical="center" wrapText="1"/>
    </xf>
    <xf numFmtId="165" fontId="17" fillId="5" borderId="1" xfId="0" applyNumberFormat="1" applyFont="1" applyFill="1" applyBorder="1"/>
    <xf numFmtId="0" fontId="10" fillId="5" borderId="1" xfId="0" applyFont="1" applyFill="1" applyBorder="1" applyAlignment="1">
      <alignment vertical="top" wrapText="1" indent="1"/>
    </xf>
    <xf numFmtId="165" fontId="0" fillId="5" borderId="1" xfId="12" applyNumberFormat="1" applyFont="1" applyFill="1" applyBorder="1" applyAlignment="1" applyProtection="1">
      <alignment wrapText="1"/>
      <protection locked="0"/>
    </xf>
  </cellXfs>
  <cellStyles count="43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2" xfId="36"/>
    <cellStyle name="Comma 3" xfId="41"/>
    <cellStyle name="Comma 4" xfId="40"/>
    <cellStyle name="Comma 5" xfId="39"/>
    <cellStyle name="Comma 6" xfId="42"/>
    <cellStyle name="Currency" xfId="12"/>
    <cellStyle name="Currency [0]" xfId="16"/>
    <cellStyle name="Currency [0] 2" xfId="35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INCLUSION%20PLAN%20ANUAL%20DE%20ADQUISICIONES%20GERENCIA%20DE%20RECURS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QUINARIA%20AMARIL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tabSelected="1" topLeftCell="A6" zoomScale="75" zoomScaleNormal="75" workbookViewId="0">
      <selection activeCell="I10" sqref="I10"/>
    </sheetView>
  </sheetViews>
  <sheetFormatPr baseColWidth="10" defaultColWidth="9.140625" defaultRowHeight="14.25" x14ac:dyDescent="0.2"/>
  <cols>
    <col min="1" max="1" width="22.7109375" style="24" customWidth="1"/>
    <col min="2" max="2" width="55.5703125" style="36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7.7109375" style="36" customWidth="1"/>
    <col min="8" max="8" width="12.5703125" style="37" customWidth="1"/>
    <col min="9" max="9" width="18" style="34" customWidth="1"/>
    <col min="10" max="10" width="17.5703125" style="34" customWidth="1"/>
    <col min="11" max="11" width="18.5703125" style="34" bestFit="1" customWidth="1"/>
    <col min="12" max="12" width="24.7109375" style="36" customWidth="1"/>
    <col min="13" max="13" width="32.7109375" style="35" customWidth="1"/>
    <col min="14" max="14" width="14.85546875" style="35" customWidth="1"/>
    <col min="15" max="15" width="20.28515625" style="35" bestFit="1" customWidth="1"/>
    <col min="16" max="16384" width="9.140625" style="35"/>
  </cols>
  <sheetData>
    <row r="1" spans="1:14" s="33" customFormat="1" ht="105" x14ac:dyDescent="0.25">
      <c r="A1" s="23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4" ht="102" x14ac:dyDescent="0.2">
      <c r="A2" s="74">
        <v>80111600</v>
      </c>
      <c r="B2" s="75" t="s">
        <v>107831</v>
      </c>
      <c r="C2" s="39" t="s">
        <v>107832</v>
      </c>
      <c r="D2" s="39" t="s">
        <v>107832</v>
      </c>
      <c r="E2" s="39" t="s">
        <v>107833</v>
      </c>
      <c r="F2" s="58" t="s">
        <v>44</v>
      </c>
      <c r="G2" s="39" t="s">
        <v>169</v>
      </c>
      <c r="H2" s="39" t="s">
        <v>69</v>
      </c>
      <c r="I2" s="76">
        <v>19500000</v>
      </c>
      <c r="J2" s="59">
        <v>0</v>
      </c>
      <c r="K2" s="76">
        <v>19500000</v>
      </c>
      <c r="L2" s="39" t="s">
        <v>107834</v>
      </c>
      <c r="M2" s="72">
        <v>1</v>
      </c>
    </row>
    <row r="3" spans="1:14" ht="102" x14ac:dyDescent="0.2">
      <c r="A3" s="74">
        <v>80111600</v>
      </c>
      <c r="B3" s="75" t="s">
        <v>107835</v>
      </c>
      <c r="C3" s="39" t="s">
        <v>107832</v>
      </c>
      <c r="D3" s="39" t="s">
        <v>107832</v>
      </c>
      <c r="E3" s="39" t="s">
        <v>107833</v>
      </c>
      <c r="F3" s="58" t="s">
        <v>44</v>
      </c>
      <c r="G3" s="39" t="s">
        <v>169</v>
      </c>
      <c r="H3" s="39" t="s">
        <v>69</v>
      </c>
      <c r="I3" s="76">
        <v>20050000</v>
      </c>
      <c r="J3" s="59">
        <v>0</v>
      </c>
      <c r="K3" s="76">
        <v>20050000</v>
      </c>
      <c r="L3" s="39" t="s">
        <v>107834</v>
      </c>
      <c r="M3" s="72">
        <v>2</v>
      </c>
    </row>
    <row r="4" spans="1:14" s="61" customFormat="1" ht="87.75" customHeight="1" x14ac:dyDescent="0.2">
      <c r="A4" s="74">
        <v>80111600</v>
      </c>
      <c r="B4" s="77" t="s">
        <v>107836</v>
      </c>
      <c r="C4" s="39" t="s">
        <v>107832</v>
      </c>
      <c r="D4" s="39" t="s">
        <v>107832</v>
      </c>
      <c r="E4" s="39" t="s">
        <v>107833</v>
      </c>
      <c r="F4" s="58" t="s">
        <v>44</v>
      </c>
      <c r="G4" s="39" t="s">
        <v>169</v>
      </c>
      <c r="H4" s="39" t="s">
        <v>69</v>
      </c>
      <c r="I4" s="76">
        <v>17550000</v>
      </c>
      <c r="J4" s="59">
        <v>0</v>
      </c>
      <c r="K4" s="76">
        <v>17550000</v>
      </c>
      <c r="L4" s="39" t="s">
        <v>107834</v>
      </c>
      <c r="M4" s="73">
        <v>3</v>
      </c>
    </row>
    <row r="5" spans="1:14" s="61" customFormat="1" ht="102" x14ac:dyDescent="0.2">
      <c r="A5" s="74">
        <v>80111600</v>
      </c>
      <c r="B5" s="77" t="s">
        <v>107837</v>
      </c>
      <c r="C5" s="39" t="s">
        <v>107832</v>
      </c>
      <c r="D5" s="39" t="s">
        <v>107832</v>
      </c>
      <c r="E5" s="37">
        <v>15</v>
      </c>
      <c r="F5" s="74" t="s">
        <v>107838</v>
      </c>
      <c r="G5" s="39" t="s">
        <v>169</v>
      </c>
      <c r="H5" s="39" t="s">
        <v>69</v>
      </c>
      <c r="I5" s="78">
        <v>40000000</v>
      </c>
      <c r="J5" s="34">
        <v>0</v>
      </c>
      <c r="K5" s="78">
        <v>40000000</v>
      </c>
      <c r="L5" s="39" t="s">
        <v>107834</v>
      </c>
      <c r="M5" s="72">
        <v>4</v>
      </c>
    </row>
    <row r="6" spans="1:14" ht="42.75" x14ac:dyDescent="0.2">
      <c r="A6" s="79">
        <v>80111600</v>
      </c>
      <c r="B6" s="80" t="s">
        <v>107839</v>
      </c>
      <c r="C6" s="39" t="s">
        <v>107832</v>
      </c>
      <c r="D6" s="39" t="s">
        <v>107832</v>
      </c>
      <c r="E6" s="37">
        <v>5</v>
      </c>
      <c r="F6" s="58" t="s">
        <v>44</v>
      </c>
      <c r="G6" s="39" t="s">
        <v>169</v>
      </c>
      <c r="H6" s="39" t="s">
        <v>69</v>
      </c>
      <c r="I6" s="81">
        <v>25000000</v>
      </c>
      <c r="J6" s="34">
        <v>0</v>
      </c>
      <c r="K6" s="81">
        <v>25000000</v>
      </c>
      <c r="L6" s="60" t="s">
        <v>107840</v>
      </c>
      <c r="M6" s="72">
        <v>5</v>
      </c>
    </row>
    <row r="7" spans="1:14" ht="114.75" thickBot="1" x14ac:dyDescent="0.3">
      <c r="A7" s="82" t="s">
        <v>107841</v>
      </c>
      <c r="B7" s="82" t="s">
        <v>107842</v>
      </c>
      <c r="C7" s="60" t="s">
        <v>107843</v>
      </c>
      <c r="D7" s="39" t="s">
        <v>107843</v>
      </c>
      <c r="E7" s="37">
        <v>1</v>
      </c>
      <c r="F7" s="58" t="s">
        <v>44</v>
      </c>
      <c r="G7" s="39" t="s">
        <v>169</v>
      </c>
      <c r="H7" s="39" t="s">
        <v>69</v>
      </c>
      <c r="I7" s="83">
        <v>1420000000</v>
      </c>
      <c r="J7" s="34">
        <v>0</v>
      </c>
      <c r="K7" s="83">
        <v>1420000000</v>
      </c>
      <c r="L7" s="39" t="s">
        <v>107844</v>
      </c>
      <c r="M7" s="73">
        <v>6</v>
      </c>
    </row>
    <row r="8" spans="1:14" ht="77.25" thickBot="1" x14ac:dyDescent="0.25">
      <c r="A8" s="58" t="s">
        <v>105154</v>
      </c>
      <c r="B8" s="39" t="s">
        <v>107845</v>
      </c>
      <c r="C8" s="60" t="s">
        <v>107843</v>
      </c>
      <c r="D8" s="39" t="s">
        <v>107843</v>
      </c>
      <c r="E8" s="37">
        <v>5</v>
      </c>
      <c r="F8" s="58" t="s">
        <v>44</v>
      </c>
      <c r="G8" s="39" t="s">
        <v>169</v>
      </c>
      <c r="H8" s="39" t="s">
        <v>69</v>
      </c>
      <c r="I8" s="65" t="s">
        <v>107846</v>
      </c>
      <c r="J8" s="34">
        <v>0</v>
      </c>
      <c r="K8" s="65" t="s">
        <v>107846</v>
      </c>
      <c r="L8" s="39" t="s">
        <v>107796</v>
      </c>
      <c r="M8" s="72">
        <v>7</v>
      </c>
      <c r="N8" s="67"/>
    </row>
    <row r="9" spans="1:14" ht="64.5" thickBot="1" x14ac:dyDescent="0.25">
      <c r="A9" s="58" t="s">
        <v>103643</v>
      </c>
      <c r="B9" s="39" t="s">
        <v>107847</v>
      </c>
      <c r="C9" s="60" t="s">
        <v>107843</v>
      </c>
      <c r="D9" s="39" t="s">
        <v>107843</v>
      </c>
      <c r="E9" s="58" t="s">
        <v>107833</v>
      </c>
      <c r="F9" s="58" t="s">
        <v>44</v>
      </c>
      <c r="G9" s="39" t="s">
        <v>169</v>
      </c>
      <c r="H9" s="39" t="s">
        <v>69</v>
      </c>
      <c r="I9" s="65" t="s">
        <v>107848</v>
      </c>
      <c r="J9" s="34">
        <v>0</v>
      </c>
      <c r="K9" s="65" t="s">
        <v>107848</v>
      </c>
      <c r="L9" s="39" t="s">
        <v>107844</v>
      </c>
      <c r="M9" s="72">
        <v>8</v>
      </c>
      <c r="N9" s="68"/>
    </row>
    <row r="10" spans="1:14" ht="62.25" customHeight="1" thickBot="1" x14ac:dyDescent="0.25">
      <c r="A10" s="58"/>
      <c r="B10" s="39"/>
      <c r="C10" s="58"/>
      <c r="D10" s="58"/>
      <c r="E10" s="58"/>
      <c r="F10" s="58"/>
      <c r="G10" s="39"/>
      <c r="H10" s="39"/>
      <c r="I10" s="65">
        <f>SUM(I2:I9)</f>
        <v>1542100000</v>
      </c>
      <c r="K10" s="65"/>
      <c r="L10" s="39"/>
      <c r="M10" s="66"/>
      <c r="N10" s="68"/>
    </row>
    <row r="11" spans="1:14" ht="15.75" thickBot="1" x14ac:dyDescent="0.25">
      <c r="A11" s="58"/>
      <c r="B11" s="39"/>
      <c r="C11" s="58"/>
      <c r="D11" s="58"/>
      <c r="E11" s="58"/>
      <c r="F11" s="58"/>
      <c r="G11" s="39"/>
      <c r="H11" s="39"/>
      <c r="I11" s="65"/>
      <c r="K11" s="65"/>
      <c r="L11" s="39"/>
      <c r="M11" s="66"/>
      <c r="N11" s="68"/>
    </row>
    <row r="12" spans="1:14" ht="15.75" thickBot="1" x14ac:dyDescent="0.25">
      <c r="A12" s="58"/>
      <c r="B12" s="39"/>
      <c r="C12" s="58"/>
      <c r="D12" s="58"/>
      <c r="E12" s="58"/>
      <c r="F12" s="58"/>
      <c r="G12" s="39"/>
      <c r="H12" s="39"/>
      <c r="I12" s="65"/>
      <c r="K12" s="65"/>
      <c r="L12" s="39"/>
      <c r="M12" s="66"/>
      <c r="N12" s="68"/>
    </row>
    <row r="13" spans="1:14" ht="15.75" thickBot="1" x14ac:dyDescent="0.25">
      <c r="A13" s="58"/>
      <c r="B13" s="39"/>
      <c r="C13" s="58"/>
      <c r="D13" s="58"/>
      <c r="E13" s="58"/>
      <c r="F13" s="58"/>
      <c r="G13" s="39"/>
      <c r="H13" s="39"/>
      <c r="I13" s="65"/>
      <c r="K13" s="65"/>
      <c r="L13" s="39"/>
      <c r="M13" s="66"/>
      <c r="N13" s="68"/>
    </row>
    <row r="14" spans="1:14" ht="15.75" thickBot="1" x14ac:dyDescent="0.25">
      <c r="A14" s="58"/>
      <c r="B14" s="39"/>
      <c r="C14" s="58"/>
      <c r="D14" s="58"/>
      <c r="E14" s="58"/>
      <c r="F14" s="58"/>
      <c r="G14" s="39"/>
      <c r="H14" s="39"/>
      <c r="I14" s="65"/>
      <c r="K14" s="65"/>
      <c r="L14" s="39"/>
      <c r="M14" s="66"/>
      <c r="N14" s="68"/>
    </row>
    <row r="15" spans="1:14" x14ac:dyDescent="0.2">
      <c r="A15" s="58"/>
      <c r="B15" s="39"/>
      <c r="C15" s="58"/>
      <c r="D15" s="58"/>
      <c r="E15" s="58"/>
      <c r="F15" s="58"/>
      <c r="G15" s="39"/>
      <c r="H15" s="39"/>
      <c r="I15" s="65"/>
      <c r="K15" s="65"/>
      <c r="L15" s="39"/>
    </row>
    <row r="16" spans="1:14" x14ac:dyDescent="0.2">
      <c r="A16" s="52"/>
      <c r="B16" s="53"/>
      <c r="C16" s="54"/>
      <c r="D16" s="54"/>
      <c r="E16" s="54"/>
      <c r="F16" s="58"/>
      <c r="G16" s="69"/>
      <c r="H16" s="39"/>
      <c r="I16" s="70"/>
      <c r="J16" s="64"/>
      <c r="K16" s="71"/>
    </row>
    <row r="17" spans="1:13" x14ac:dyDescent="0.2">
      <c r="F17" s="42"/>
      <c r="G17" s="42"/>
      <c r="K17" s="43"/>
    </row>
    <row r="18" spans="1:13" x14ac:dyDescent="0.2">
      <c r="F18" s="41"/>
      <c r="G18" s="42"/>
      <c r="H18" s="42"/>
    </row>
    <row r="19" spans="1:13" ht="15" x14ac:dyDescent="0.2">
      <c r="A19" s="44"/>
      <c r="B19" s="45"/>
      <c r="E19" s="41"/>
      <c r="F19" s="41"/>
      <c r="G19" s="41"/>
      <c r="H19" s="41"/>
      <c r="I19" s="63"/>
      <c r="K19" s="46"/>
      <c r="L19" s="47"/>
    </row>
    <row r="20" spans="1:13" ht="15" x14ac:dyDescent="0.2">
      <c r="A20" s="48"/>
      <c r="B20" s="49"/>
      <c r="E20" s="50"/>
      <c r="F20" s="41"/>
      <c r="G20" s="41"/>
      <c r="H20" s="41"/>
      <c r="I20" s="63"/>
      <c r="K20" s="46"/>
      <c r="L20" s="39"/>
    </row>
    <row r="21" spans="1:13" ht="15" x14ac:dyDescent="0.2">
      <c r="A21" s="48"/>
      <c r="B21" s="51"/>
      <c r="E21" s="50"/>
      <c r="F21" s="41"/>
      <c r="G21" s="41"/>
      <c r="H21" s="41"/>
      <c r="I21" s="63"/>
      <c r="K21" s="46"/>
      <c r="L21" s="39"/>
    </row>
    <row r="22" spans="1:13" s="38" customFormat="1" x14ac:dyDescent="0.2">
      <c r="A22" s="52"/>
      <c r="B22" s="53"/>
      <c r="C22" s="54"/>
      <c r="D22" s="54"/>
      <c r="E22" s="54"/>
      <c r="F22" s="41"/>
      <c r="G22" s="41"/>
      <c r="H22" s="41"/>
      <c r="I22" s="55"/>
      <c r="J22" s="55"/>
      <c r="K22" s="55"/>
      <c r="L22" s="53"/>
      <c r="M22" s="35"/>
    </row>
    <row r="23" spans="1:13" x14ac:dyDescent="0.2">
      <c r="F23" s="39"/>
      <c r="G23" s="41"/>
      <c r="H23" s="41"/>
    </row>
    <row r="24" spans="1:13" ht="15" x14ac:dyDescent="0.2">
      <c r="A24" s="56"/>
      <c r="B24" s="57"/>
      <c r="C24" s="58"/>
      <c r="D24" s="58"/>
      <c r="E24" s="58"/>
      <c r="F24" s="39"/>
      <c r="G24" s="39"/>
      <c r="H24" s="39"/>
      <c r="I24" s="59"/>
      <c r="K24" s="40"/>
    </row>
    <row r="25" spans="1:13" ht="15" x14ac:dyDescent="0.2">
      <c r="A25" s="56"/>
      <c r="B25" s="57"/>
      <c r="C25" s="58"/>
      <c r="D25" s="58"/>
      <c r="E25" s="58"/>
      <c r="F25" s="39"/>
      <c r="G25" s="39"/>
      <c r="H25" s="39"/>
      <c r="I25" s="59"/>
      <c r="K25" s="40"/>
    </row>
    <row r="26" spans="1:13" ht="15" x14ac:dyDescent="0.2">
      <c r="A26" s="58"/>
      <c r="B26" s="39"/>
      <c r="C26" s="39"/>
      <c r="D26" s="39"/>
      <c r="E26" s="39"/>
      <c r="F26" s="39"/>
      <c r="G26" s="39"/>
      <c r="H26" s="39"/>
      <c r="I26" s="59"/>
      <c r="K26" s="40"/>
    </row>
    <row r="27" spans="1:13" ht="15" x14ac:dyDescent="0.2">
      <c r="A27" s="58"/>
      <c r="B27" s="39"/>
      <c r="C27" s="39"/>
      <c r="D27" s="39"/>
      <c r="E27" s="39"/>
      <c r="F27" s="39"/>
      <c r="G27" s="39"/>
      <c r="H27" s="39"/>
      <c r="I27" s="59"/>
      <c r="K27" s="40"/>
    </row>
    <row r="28" spans="1:13" x14ac:dyDescent="0.2">
      <c r="A28" s="58"/>
      <c r="B28" s="39"/>
      <c r="C28" s="39"/>
      <c r="D28" s="39"/>
      <c r="E28" s="39"/>
      <c r="G28" s="39"/>
    </row>
    <row r="43" spans="7:8" ht="25.5" x14ac:dyDescent="0.2">
      <c r="G43" s="39" t="s">
        <v>169</v>
      </c>
      <c r="H43" s="39" t="s">
        <v>69</v>
      </c>
    </row>
    <row r="44" spans="7:8" ht="25.5" x14ac:dyDescent="0.2">
      <c r="G44" s="60" t="s">
        <v>169</v>
      </c>
      <c r="H44" s="60" t="s">
        <v>69</v>
      </c>
    </row>
    <row r="45" spans="7:8" ht="25.5" x14ac:dyDescent="0.2">
      <c r="G45" s="39" t="s">
        <v>169</v>
      </c>
      <c r="H45" s="39" t="s">
        <v>69</v>
      </c>
    </row>
    <row r="46" spans="7:8" ht="25.5" x14ac:dyDescent="0.2">
      <c r="G46" s="60" t="s">
        <v>169</v>
      </c>
      <c r="H46" s="60" t="s">
        <v>96</v>
      </c>
    </row>
    <row r="47" spans="7:8" ht="25.5" x14ac:dyDescent="0.2">
      <c r="G47" s="39" t="s">
        <v>169</v>
      </c>
      <c r="H47" s="39" t="s">
        <v>69</v>
      </c>
    </row>
    <row r="48" spans="7:8" ht="25.5" x14ac:dyDescent="0.2">
      <c r="G48" s="39" t="s">
        <v>169</v>
      </c>
      <c r="H48" s="39" t="s">
        <v>69</v>
      </c>
    </row>
    <row r="49" spans="7:8" ht="25.5" x14ac:dyDescent="0.2">
      <c r="G49" s="39" t="s">
        <v>169</v>
      </c>
      <c r="H49" s="60" t="s">
        <v>96</v>
      </c>
    </row>
    <row r="50" spans="7:8" ht="25.5" x14ac:dyDescent="0.2">
      <c r="G50" s="62" t="s">
        <v>109</v>
      </c>
      <c r="H50" s="39" t="s">
        <v>69</v>
      </c>
    </row>
    <row r="51" spans="7:8" ht="25.5" x14ac:dyDescent="0.2">
      <c r="G51" s="39" t="s">
        <v>169</v>
      </c>
      <c r="H51" s="39" t="s">
        <v>69</v>
      </c>
    </row>
    <row r="52" spans="7:8" ht="25.5" x14ac:dyDescent="0.2">
      <c r="G52" s="39" t="s">
        <v>169</v>
      </c>
      <c r="H52" s="39" t="s">
        <v>69</v>
      </c>
    </row>
    <row r="53" spans="7:8" ht="25.5" x14ac:dyDescent="0.2">
      <c r="G53" s="39" t="s">
        <v>169</v>
      </c>
      <c r="H53" s="39" t="s">
        <v>69</v>
      </c>
    </row>
    <row r="54" spans="7:8" x14ac:dyDescent="0.2">
      <c r="G54" s="42"/>
      <c r="H54" s="42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G17:G18 G54:H54 H18 G19:H23 F17:F22</xm:sqref>
        </x14:dataValidation>
        <x14:dataValidation type="list" allowBlank="1" showInputMessage="1" showErrorMessage="1">
          <x14:formula1>
            <xm:f>'C:\Users\USUARIO.RFIS200\Downloads\[INCLUSION PLAN ANUAL DE ADQUISICIONES GERENCIA DE RECURSOS.xlsx]archivo de datos'!#REF!</xm:f>
          </x14:formula1>
          <xm:sqref>F23:F24 G24:H25</xm:sqref>
        </x14:dataValidation>
        <x14:dataValidation type="list" allowBlank="1" showInputMessage="1" showErrorMessage="1">
          <x14:formula1>
            <xm:f>'C:\Users\USUARIO.RFIS200\Downloads\[FORMATO EXCEL PLAN ANUAL DE ADQUISICIONES 2024-MAQUINARIA AMARILLA.xlsx]archivo de datos'!#REF!</xm:f>
          </x14:formula1>
          <xm:sqref>F25:F26 G26:H27</xm:sqref>
        </x14:dataValidation>
        <x14:dataValidation type="list" allowBlank="1" showInputMessage="1" showErrorMessage="1">
          <x14:formula1>
            <xm:f>'C:\Users\USUARIO.RFIS200\Downloads\[FORMATO EXCEL PLAN ANUAL DE ADQUISICIONES 2024-junio.xlsx]archivo de datos'!#REF!</xm:f>
          </x14:formula1>
          <xm:sqref>G28 F27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G43:H49 H50 G51:H53 G2:H9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G50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H10:H14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G10:G14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F10:F14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H15:H16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G15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F15:F16</xm:sqref>
        </x14:dataValidation>
        <x14:dataValidation type="list" allowBlank="1" showInputMessage="1" showErrorMessage="1">
          <x14:formula1>
            <xm:f>'C:\Users\USUARIO.RFIS200\Downloads\[FORMATO EXCEL PLAN ANUAL DE ADQUISICIONES 2024-JULIO.xlsx]archivo de datos'!#REF!</xm:f>
          </x14:formula1>
          <xm:sqref>F2:F4 F6:F9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2024-08-02T22:32:41Z</dcterms:modified>
</cp:coreProperties>
</file>